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<sst xmlns="http://schemas.openxmlformats.org/spreadsheetml/2006/main" count="423" uniqueCount="89">
  <si>
    <t xml:space="preserve">Школа</t>
  </si>
  <si>
    <t xml:space="preserve">МОУ «Дугнинская средняя общеобразовательная школа»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</si>
  <si>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</si>
  <si>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</si>
  <si>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</si>
  <si>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</si>
  <si>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</si>
  <si>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Клещеева Н.А.</t>
  </si>
  <si>
    <t xml:space="preserve">Возрастная категория</t>
  </si>
  <si>
    <t xml:space="preserve">11-18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</si>
  <si>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</si>
  <si>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</si>
  <si>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</si>
  <si>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</si>
  <si>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</si>
  <si>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</si>
  <si>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</si>
  <si>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</si>
  <si>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</si>
  <si>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</si>
  <si>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</si>
  <si>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</si>
  <si>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</si>
  <si>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</si>
  <si>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</si>
  <si>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</si>
  <si>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</si>
  <si>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</si>
  <si>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кукур.кр.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</si>
  <si>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</si>
  <si>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</si>
  <si>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</si>
  <si>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</si>
  <si>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Хлеб пшеничный 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</si>
  <si>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</si>
  <si>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</si>
  <si>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</si>
  <si>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</si>
  <si>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</si>
  <si>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картоф. С бобовыми</t>
  </si>
  <si>
    <t xml:space="preserve">2 блюдо</t>
  </si>
  <si>
    <t xml:space="preserve">Гуляш</t>
  </si>
  <si>
    <t xml:space="preserve">100/75</t>
  </si>
  <si>
    <t xml:space="preserve">гарнир</t>
  </si>
  <si>
    <t xml:space="preserve">Каша гречневая рассып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</si>
  <si>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</si>
  <si>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</si>
  <si>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</si>
  <si>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</si>
  <si>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</si>
  <si>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Итого за день:</t>
  </si>
  <si>
    <t xml:space="preserve">Суп молочный с манной кр</t>
  </si>
  <si>
    <t xml:space="preserve">Суп картоф. С пшеном</t>
  </si>
  <si>
    <t xml:space="preserve">Тефтели (2 вариант)</t>
  </si>
  <si>
    <t xml:space="preserve">287/354</t>
  </si>
  <si>
    <t xml:space="preserve">Макароны отварные</t>
  </si>
  <si>
    <t xml:space="preserve">Яйцо вареное</t>
  </si>
  <si>
    <t xml:space="preserve">Суп картоф.с макар.изд</t>
  </si>
  <si>
    <t xml:space="preserve">Рыба тушеная с овощами</t>
  </si>
  <si>
    <t xml:space="preserve">120/75</t>
  </si>
  <si>
    <t xml:space="preserve">Рис отварной</t>
  </si>
  <si>
    <t xml:space="preserve">Суп молочный с макар.из.</t>
  </si>
  <si>
    <t xml:space="preserve">Суп картоф с рисовой кр.</t>
  </si>
  <si>
    <t xml:space="preserve">Птица отварная</t>
  </si>
  <si>
    <t xml:space="preserve">Рагу из овощей</t>
  </si>
  <si>
    <t xml:space="preserve">Суп молочный с пшен.кр.</t>
  </si>
  <si>
    <t xml:space="preserve">Яблоки свежие</t>
  </si>
  <si>
    <t xml:space="preserve">Суп картоф с перл круп</t>
  </si>
  <si>
    <t xml:space="preserve">Котлеты рубленые из гов</t>
  </si>
  <si>
    <t xml:space="preserve">Бутерброд с маслом</t>
  </si>
  <si>
    <t xml:space="preserve">Суп картоф . С макарон.из.</t>
  </si>
  <si>
    <t xml:space="preserve">Суп молочный с рис. Кр.</t>
  </si>
  <si>
    <t xml:space="preserve">Суп картоф с пшен.крупой</t>
  </si>
  <si>
    <t xml:space="preserve">Макароны зап.с сыром</t>
  </si>
  <si>
    <t xml:space="preserve">200/10</t>
  </si>
  <si>
    <t xml:space="preserve">Зеленый горошек конс.</t>
  </si>
  <si>
    <t xml:space="preserve">Печенка по строгановски</t>
  </si>
  <si>
    <t xml:space="preserve">50/55</t>
  </si>
  <si>
    <t xml:space="preserve">Пюре картофельное</t>
  </si>
  <si>
    <t xml:space="preserve">Кисель п/я пром.пр-ва</t>
  </si>
  <si>
    <t xml:space="preserve">Каша вязкая на молоке из овсяных хлопьев</t>
  </si>
  <si>
    <t xml:space="preserve">Щи из св кап. С картоф</t>
  </si>
  <si>
    <t xml:space="preserve">Суп картоф.с гречн.крупой</t>
  </si>
  <si>
    <t xml:space="preserve">Суп с рыбными консерв</t>
  </si>
  <si>
    <t xml:space="preserve">Омлет натуральный</t>
  </si>
  <si>
    <t xml:space="preserve">200/5</t>
  </si>
  <si>
    <t xml:space="preserve">Борщ с капус.и картофел</t>
  </si>
  <si>
    <t xml:space="preserve">Запеканка творожная со сгущенкой</t>
  </si>
  <si>
    <t xml:space="preserve">150/20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</si>
</sst>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90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95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244" activeCellId="0" sqref="E244:K244"/>
    </sheetView>
  </sheetViews>
  <sheetFormatPr defaultColWidth="9.18359375" defaultRowHeight="12" zeroHeight="false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5.27"/>
    <col collapsed="false" customWidth="false" hidden="false" outlineLevel="0" max="3" min="3" style="2" width="9.18"/>
    <col collapsed="false" customWidth="true" hidden="false" outlineLevel="0" max="4" min="4" style="2" width="11.54"/>
    <col collapsed="false" customWidth="true" hidden="false" outlineLevel="0" max="5" min="5" style="1" width="52.54"/>
    <col collapsed="false" customWidth="true" hidden="false" outlineLevel="0" max="6" min="6" style="1" width="9.27"/>
    <col collapsed="false" customWidth="true" hidden="false" outlineLevel="0" max="7" min="7" style="1" width="10"/>
    <col collapsed="false" customWidth="true" hidden="false" outlineLevel="0" max="8" min="8" style="1" width="7.54"/>
    <col collapsed="false" customWidth="true" hidden="false" outlineLevel="0" max="9" min="9" style="1" width="6.82"/>
    <col collapsed="false" customWidth="true" hidden="false" outlineLevel="0" max="10" min="10" style="1" width="8.18"/>
    <col collapsed="false" customWidth="true" hidden="false" outlineLevel="0" max="11" min="11" style="1" width="10"/>
    <col collapsed="false" customWidth="false" hidden="false" outlineLevel="0" max="16384" min="12" style="1" width="9.18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14</v>
      </c>
      <c r="I3" s="10" t="n">
        <v>8</v>
      </c>
      <c r="J3" s="11" t="n">
        <v>2023</v>
      </c>
      <c r="K3" s="2"/>
    </row>
    <row r="4" s="1" customFormat="true" ht="1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250</v>
      </c>
      <c r="G6" s="21" t="n">
        <v>6.21</v>
      </c>
      <c r="H6" s="21" t="n">
        <v>6.38</v>
      </c>
      <c r="I6" s="21" t="n">
        <v>20.63</v>
      </c>
      <c r="J6" s="21" t="n">
        <v>164.75</v>
      </c>
      <c r="K6" s="23" t="n">
        <v>94</v>
      </c>
      <c r="L6" s="24"/>
    </row>
    <row r="7" customFormat="false" ht="14.2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29</v>
      </c>
      <c r="E8" s="33" t="s">
        <v>30</v>
      </c>
      <c r="F8" s="34" t="s">
        <v>31</v>
      </c>
      <c r="G8" s="33" t="n">
        <v>0.2</v>
      </c>
      <c r="H8" s="33" t="n">
        <v>0</v>
      </c>
      <c r="I8" s="33" t="n">
        <v>14</v>
      </c>
      <c r="J8" s="33" t="n">
        <v>28</v>
      </c>
      <c r="K8" s="31" t="n">
        <v>943</v>
      </c>
      <c r="L8" s="30"/>
    </row>
    <row r="9" customFormat="false" ht="13.8" hidden="false" customHeight="false" outlineLevel="0" collapsed="false">
      <c r="A9" s="25"/>
      <c r="B9" s="26"/>
      <c r="C9" s="27"/>
      <c r="D9" s="32" t="s">
        <v>32</v>
      </c>
      <c r="E9" s="35" t="s">
        <v>33</v>
      </c>
      <c r="F9" s="36" t="n">
        <v>50</v>
      </c>
      <c r="G9" s="35" t="n">
        <v>3.75</v>
      </c>
      <c r="H9" s="35" t="n">
        <v>1.5</v>
      </c>
      <c r="I9" s="35" t="n">
        <v>25.18</v>
      </c>
      <c r="J9" s="35" t="n">
        <v>135</v>
      </c>
      <c r="K9" s="31"/>
      <c r="L9" s="30"/>
    </row>
    <row r="10" customFormat="false" ht="14.25" hidden="false" customHeight="false" outlineLevel="0" collapsed="false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customFormat="false" ht="14.2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4.2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4.25" hidden="false" customHeight="false" outlineLevel="0" collapsed="false">
      <c r="A13" s="37"/>
      <c r="B13" s="38"/>
      <c r="C13" s="39"/>
      <c r="D13" s="40" t="s">
        <v>35</v>
      </c>
      <c r="E13" s="41"/>
      <c r="F13" s="42" t="n">
        <f aca="false">SUM(F6:F12)</f>
        <v>300</v>
      </c>
      <c r="G13" s="42" t="n">
        <f aca="false">SUM(G6:G12)</f>
        <v>10.16</v>
      </c>
      <c r="H13" s="42" t="n">
        <f aca="false">SUM(H6:H12)</f>
        <v>7.88</v>
      </c>
      <c r="I13" s="42" t="n">
        <f aca="false">SUM(I6:I12)</f>
        <v>59.81</v>
      </c>
      <c r="J13" s="42" t="n">
        <f aca="false">SUM(J6:J12)</f>
        <v>327.75</v>
      </c>
      <c r="K13" s="43"/>
      <c r="L13" s="42" t="n">
        <f aca="false">SUM(L6:L12)</f>
        <v>0</v>
      </c>
    </row>
    <row r="14" customFormat="false" ht="14.25" hidden="false" customHeight="false" outlineLevel="0" collapsed="false">
      <c r="A14" s="44" t="n">
        <f aca="false">A6</f>
        <v>1</v>
      </c>
      <c r="B14" s="45" t="n">
        <f aca="false">B6</f>
        <v>1</v>
      </c>
      <c r="C14" s="46" t="s">
        <v>36</v>
      </c>
      <c r="D14" s="32" t="s">
        <v>37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38</v>
      </c>
      <c r="E15" s="47" t="s">
        <v>39</v>
      </c>
      <c r="F15" s="48" t="n">
        <v>250</v>
      </c>
      <c r="G15" s="39" t="n">
        <v>5.49</v>
      </c>
      <c r="H15" s="39" t="n">
        <v>5.28</v>
      </c>
      <c r="I15" s="39" t="n">
        <v>6.33</v>
      </c>
      <c r="J15" s="39" t="n">
        <v>134.75</v>
      </c>
      <c r="K15" s="31" t="n">
        <v>206</v>
      </c>
      <c r="L15" s="30"/>
    </row>
    <row r="16" customFormat="false" ht="13.8" hidden="false" customHeight="false" outlineLevel="0" collapsed="false">
      <c r="A16" s="25"/>
      <c r="B16" s="26"/>
      <c r="C16" s="27"/>
      <c r="D16" s="32" t="s">
        <v>40</v>
      </c>
      <c r="E16" s="49" t="s">
        <v>41</v>
      </c>
      <c r="F16" s="50" t="s">
        <v>42</v>
      </c>
      <c r="G16" s="32" t="n">
        <v>23.8</v>
      </c>
      <c r="H16" s="32" t="n">
        <v>19.52</v>
      </c>
      <c r="I16" s="32" t="n">
        <v>5.74</v>
      </c>
      <c r="J16" s="32" t="n">
        <v>203</v>
      </c>
      <c r="K16" s="31" t="n">
        <v>591</v>
      </c>
      <c r="L16" s="30"/>
    </row>
    <row r="17" customFormat="false" ht="13.8" hidden="false" customHeight="false" outlineLevel="0" collapsed="false">
      <c r="A17" s="25"/>
      <c r="B17" s="26"/>
      <c r="C17" s="27"/>
      <c r="D17" s="32" t="s">
        <v>43</v>
      </c>
      <c r="E17" s="49" t="s">
        <v>44</v>
      </c>
      <c r="F17" s="50" t="n">
        <v>200</v>
      </c>
      <c r="G17" s="32" t="n">
        <v>9.94</v>
      </c>
      <c r="H17" s="32" t="n">
        <v>7.48</v>
      </c>
      <c r="I17" s="32" t="n">
        <v>47.78</v>
      </c>
      <c r="J17" s="32" t="n">
        <v>307.26</v>
      </c>
      <c r="K17" s="31" t="n">
        <v>679</v>
      </c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49" t="s">
        <v>46</v>
      </c>
      <c r="F18" s="50" t="n">
        <v>200</v>
      </c>
      <c r="G18" s="32" t="n">
        <v>0.04</v>
      </c>
      <c r="H18" s="32" t="n">
        <v>0</v>
      </c>
      <c r="I18" s="32" t="n">
        <v>24.76</v>
      </c>
      <c r="J18" s="32" t="n">
        <v>94.2</v>
      </c>
      <c r="K18" s="31" t="n">
        <v>868</v>
      </c>
      <c r="L18" s="30"/>
    </row>
    <row r="19" customFormat="false" ht="13.8" hidden="false" customHeight="false" outlineLevel="0" collapsed="false">
      <c r="A19" s="25"/>
      <c r="B19" s="26"/>
      <c r="C19" s="27"/>
      <c r="D19" s="32" t="s">
        <v>47</v>
      </c>
      <c r="E19" s="0"/>
      <c r="F19" s="0"/>
      <c r="G19" s="0"/>
      <c r="H19" s="0"/>
      <c r="I19" s="0"/>
      <c r="J19" s="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48</v>
      </c>
      <c r="E20" s="51" t="s">
        <v>49</v>
      </c>
      <c r="F20" s="52" t="n">
        <v>60</v>
      </c>
      <c r="G20" s="46" t="n">
        <v>4.08</v>
      </c>
      <c r="H20" s="46" t="n">
        <v>0.84</v>
      </c>
      <c r="I20" s="46" t="n">
        <v>22.4</v>
      </c>
      <c r="J20" s="46" t="n">
        <v>120</v>
      </c>
      <c r="K20" s="31"/>
      <c r="L20" s="30"/>
    </row>
    <row r="21" customFormat="false" ht="14.2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4.2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4.25" hidden="false" customHeight="false" outlineLevel="0" collapsed="false">
      <c r="A23" s="37"/>
      <c r="B23" s="38"/>
      <c r="C23" s="39"/>
      <c r="D23" s="40" t="s">
        <v>35</v>
      </c>
      <c r="E23" s="41"/>
      <c r="F23" s="42" t="n">
        <f aca="false">SUM(F14:F22)</f>
        <v>710</v>
      </c>
      <c r="G23" s="42" t="n">
        <f aca="false">SUM(G14:G22)</f>
        <v>43.35</v>
      </c>
      <c r="H23" s="42" t="n">
        <f aca="false">SUM(H14:H22)</f>
        <v>33.12</v>
      </c>
      <c r="I23" s="42" t="n">
        <f aca="false">SUM(I14:I22)</f>
        <v>107.01</v>
      </c>
      <c r="J23" s="42" t="n">
        <f aca="false">SUM(J14:J22)</f>
        <v>859.21</v>
      </c>
      <c r="K23" s="43"/>
      <c r="L23" s="42" t="n">
        <f aca="false">SUM(L14:L22)</f>
        <v>0</v>
      </c>
    </row>
    <row r="24" customFormat="false" ht="14.25" hidden="false" customHeight="true" outlineLevel="0" collapsed="false">
      <c r="A24" s="53" t="n">
        <f aca="false">A6</f>
        <v>1</v>
      </c>
      <c r="B24" s="54" t="n">
        <f aca="false">B6</f>
        <v>1</v>
      </c>
      <c r="C24" s="55" t="s">
        <v>50</v>
      </c>
      <c r="D24" s="55"/>
      <c r="E24" s="56"/>
      <c r="F24" s="57" t="n">
        <f aca="false">F13+F23</f>
        <v>1010</v>
      </c>
      <c r="G24" s="57" t="n">
        <f aca="false">G13+G23</f>
        <v>53.51</v>
      </c>
      <c r="H24" s="57" t="n">
        <f aca="false">H13+H23</f>
        <v>41</v>
      </c>
      <c r="I24" s="57" t="n">
        <f aca="false">I13+I23</f>
        <v>166.82</v>
      </c>
      <c r="J24" s="57" t="n">
        <f aca="false">J13+J23</f>
        <v>1186.96</v>
      </c>
      <c r="K24" s="57"/>
      <c r="L24" s="57" t="n">
        <f aca="false">L13+L23</f>
        <v>0</v>
      </c>
    </row>
    <row r="25" customFormat="false" ht="13.8" hidden="false" customHeight="false" outlineLevel="0" collapsed="false">
      <c r="A25" s="58" t="n">
        <v>1</v>
      </c>
      <c r="B25" s="26" t="n">
        <v>2</v>
      </c>
      <c r="C25" s="19" t="s">
        <v>26</v>
      </c>
      <c r="D25" s="20" t="s">
        <v>27</v>
      </c>
      <c r="E25" s="21" t="s">
        <v>51</v>
      </c>
      <c r="F25" s="22" t="n">
        <v>250</v>
      </c>
      <c r="G25" s="21" t="n">
        <v>6.51</v>
      </c>
      <c r="H25" s="21" t="n">
        <v>6.35</v>
      </c>
      <c r="I25" s="21" t="n">
        <v>20.53</v>
      </c>
      <c r="J25" s="21" t="n">
        <v>165.25</v>
      </c>
      <c r="K25" s="23" t="n">
        <v>94</v>
      </c>
      <c r="L25" s="24"/>
    </row>
    <row r="26" customFormat="false" ht="13.8" hidden="false" customHeight="false" outlineLevel="0" collapsed="false">
      <c r="A26" s="58"/>
      <c r="B26" s="26"/>
      <c r="C26" s="27"/>
      <c r="D26" s="28"/>
      <c r="E26" s="0"/>
      <c r="F26" s="0"/>
      <c r="G26" s="0"/>
      <c r="H26" s="0"/>
      <c r="I26" s="0"/>
      <c r="J26" s="0"/>
      <c r="K26" s="31"/>
      <c r="L26" s="30"/>
    </row>
    <row r="27" customFormat="false" ht="13.8" hidden="false" customHeight="false" outlineLevel="0" collapsed="false">
      <c r="A27" s="58"/>
      <c r="B27" s="26"/>
      <c r="C27" s="27"/>
      <c r="D27" s="32" t="s">
        <v>29</v>
      </c>
      <c r="E27" s="21" t="s">
        <v>30</v>
      </c>
      <c r="F27" s="33" t="s">
        <v>31</v>
      </c>
      <c r="G27" s="49" t="n">
        <v>0.2</v>
      </c>
      <c r="H27" s="49"/>
      <c r="I27" s="49" t="n">
        <v>14</v>
      </c>
      <c r="J27" s="49" t="n">
        <v>28</v>
      </c>
      <c r="K27" s="31" t="n">
        <v>943</v>
      </c>
      <c r="L27" s="30"/>
    </row>
    <row r="28" customFormat="false" ht="13.8" hidden="false" customHeight="false" outlineLevel="0" collapsed="false">
      <c r="A28" s="58"/>
      <c r="B28" s="26"/>
      <c r="C28" s="27"/>
      <c r="D28" s="32" t="s">
        <v>32</v>
      </c>
      <c r="E28" s="59" t="s">
        <v>33</v>
      </c>
      <c r="F28" s="35" t="n">
        <v>50</v>
      </c>
      <c r="G28" s="51" t="n">
        <v>3.75</v>
      </c>
      <c r="H28" s="51" t="n">
        <v>1.5</v>
      </c>
      <c r="I28" s="51" t="n">
        <v>25.18</v>
      </c>
      <c r="J28" s="51" t="n">
        <v>135</v>
      </c>
      <c r="K28" s="31"/>
      <c r="L28" s="30"/>
    </row>
    <row r="29" customFormat="false" ht="14.25" hidden="false" customHeight="false" outlineLevel="0" collapsed="false">
      <c r="A29" s="58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4.25" hidden="false" customHeight="false" outlineLevel="0" collapsed="false">
      <c r="A30" s="5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4.25" hidden="false" customHeight="false" outlineLevel="0" collapsed="false">
      <c r="A31" s="5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4.25" hidden="false" customHeight="false" outlineLevel="0" collapsed="false">
      <c r="A32" s="60"/>
      <c r="B32" s="38"/>
      <c r="C32" s="39"/>
      <c r="D32" s="40" t="s">
        <v>35</v>
      </c>
      <c r="E32" s="41"/>
      <c r="F32" s="42" t="n">
        <f aca="false">SUM(F25:F31)</f>
        <v>300</v>
      </c>
      <c r="G32" s="42" t="n">
        <f aca="false">SUM(G25:G31)</f>
        <v>10.46</v>
      </c>
      <c r="H32" s="42" t="n">
        <f aca="false">SUM(H25:H31)</f>
        <v>7.85</v>
      </c>
      <c r="I32" s="42" t="n">
        <f aca="false">SUM(I25:I31)</f>
        <v>59.71</v>
      </c>
      <c r="J32" s="42" t="n">
        <f aca="false">SUM(J25:J31)</f>
        <v>328.25</v>
      </c>
      <c r="K32" s="43"/>
      <c r="L32" s="42" t="n">
        <f aca="false">SUM(L25:L31)</f>
        <v>0</v>
      </c>
    </row>
    <row r="33" customFormat="false" ht="14.25" hidden="false" customHeight="false" outlineLevel="0" collapsed="false">
      <c r="A33" s="45" t="n">
        <f aca="false">A25</f>
        <v>1</v>
      </c>
      <c r="B33" s="45" t="n">
        <f aca="false">B25</f>
        <v>2</v>
      </c>
      <c r="C33" s="46" t="s">
        <v>36</v>
      </c>
      <c r="D33" s="32" t="s">
        <v>37</v>
      </c>
      <c r="E33" s="29"/>
      <c r="F33" s="30"/>
      <c r="G33" s="30"/>
      <c r="H33" s="30"/>
      <c r="I33" s="30"/>
      <c r="J33" s="30"/>
      <c r="K33" s="31"/>
      <c r="L33" s="30"/>
    </row>
    <row r="34" customFormat="false" ht="13.8" hidden="false" customHeight="false" outlineLevel="0" collapsed="false">
      <c r="A34" s="58"/>
      <c r="B34" s="26"/>
      <c r="C34" s="27"/>
      <c r="D34" s="32" t="s">
        <v>38</v>
      </c>
      <c r="E34" s="33" t="s">
        <v>52</v>
      </c>
      <c r="F34" s="61" t="n">
        <v>250</v>
      </c>
      <c r="G34" s="61" t="n">
        <v>2.18</v>
      </c>
      <c r="H34" s="61" t="n">
        <v>2.84</v>
      </c>
      <c r="I34" s="61" t="n">
        <v>14.29</v>
      </c>
      <c r="J34" s="61" t="n">
        <v>91.5</v>
      </c>
      <c r="K34" s="31" t="n">
        <v>204</v>
      </c>
      <c r="L34" s="30"/>
    </row>
    <row r="35" customFormat="false" ht="13.8" hidden="false" customHeight="false" outlineLevel="0" collapsed="false">
      <c r="A35" s="58"/>
      <c r="B35" s="26"/>
      <c r="C35" s="27"/>
      <c r="D35" s="32" t="s">
        <v>40</v>
      </c>
      <c r="E35" s="33" t="s">
        <v>53</v>
      </c>
      <c r="F35" s="50" t="n">
        <v>100</v>
      </c>
      <c r="G35" s="46" t="n">
        <v>9.48</v>
      </c>
      <c r="H35" s="32" t="n">
        <v>9.8</v>
      </c>
      <c r="I35" s="32" t="n">
        <v>9.94</v>
      </c>
      <c r="J35" s="32" t="n">
        <v>156.7</v>
      </c>
      <c r="K35" s="31" t="s">
        <v>54</v>
      </c>
      <c r="L35" s="30"/>
    </row>
    <row r="36" customFormat="false" ht="13.8" hidden="false" customHeight="false" outlineLevel="0" collapsed="false">
      <c r="A36" s="58"/>
      <c r="B36" s="26"/>
      <c r="C36" s="27"/>
      <c r="D36" s="32" t="s">
        <v>43</v>
      </c>
      <c r="E36" s="21" t="s">
        <v>55</v>
      </c>
      <c r="F36" s="48" t="n">
        <v>200</v>
      </c>
      <c r="G36" s="39" t="n">
        <v>7.36</v>
      </c>
      <c r="H36" s="39" t="n">
        <v>6.02</v>
      </c>
      <c r="I36" s="39" t="n">
        <v>35.26</v>
      </c>
      <c r="J36" s="39" t="n">
        <v>224.6</v>
      </c>
      <c r="K36" s="31" t="n">
        <v>688</v>
      </c>
      <c r="L36" s="30"/>
    </row>
    <row r="37" customFormat="false" ht="13.8" hidden="false" customHeight="false" outlineLevel="0" collapsed="false">
      <c r="A37" s="58"/>
      <c r="B37" s="26"/>
      <c r="C37" s="27"/>
      <c r="D37" s="32" t="s">
        <v>45</v>
      </c>
      <c r="E37" s="49" t="s">
        <v>46</v>
      </c>
      <c r="F37" s="61" t="n">
        <v>200</v>
      </c>
      <c r="G37" s="61" t="n">
        <v>0.04</v>
      </c>
      <c r="H37" s="61" t="n">
        <v>0</v>
      </c>
      <c r="I37" s="61" t="n">
        <v>24.76</v>
      </c>
      <c r="J37" s="61" t="n">
        <v>94.2</v>
      </c>
      <c r="K37" s="31" t="n">
        <v>868</v>
      </c>
      <c r="L37" s="30"/>
    </row>
    <row r="38" customFormat="false" ht="13.8" hidden="false" customHeight="false" outlineLevel="0" collapsed="false">
      <c r="A38" s="58"/>
      <c r="B38" s="26"/>
      <c r="C38" s="27"/>
      <c r="D38" s="32" t="s">
        <v>47</v>
      </c>
      <c r="E38" s="0"/>
      <c r="F38" s="0"/>
      <c r="G38" s="0"/>
      <c r="H38" s="0"/>
      <c r="I38" s="0"/>
      <c r="J38" s="0"/>
      <c r="K38" s="31"/>
      <c r="L38" s="30"/>
    </row>
    <row r="39" customFormat="false" ht="13.8" hidden="false" customHeight="false" outlineLevel="0" collapsed="false">
      <c r="A39" s="58"/>
      <c r="B39" s="26"/>
      <c r="C39" s="27"/>
      <c r="D39" s="32" t="s">
        <v>48</v>
      </c>
      <c r="E39" s="35" t="s">
        <v>49</v>
      </c>
      <c r="F39" s="62" t="n">
        <v>60</v>
      </c>
      <c r="G39" s="63" t="n">
        <v>4.08</v>
      </c>
      <c r="H39" s="63" t="n">
        <v>0.84</v>
      </c>
      <c r="I39" s="63" t="n">
        <v>22.4</v>
      </c>
      <c r="J39" s="63" t="n">
        <v>120</v>
      </c>
      <c r="K39" s="31"/>
      <c r="L39" s="30"/>
    </row>
    <row r="40" customFormat="false" ht="14.25" hidden="false" customHeight="false" outlineLevel="0" collapsed="false">
      <c r="A40" s="5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4.25" hidden="false" customHeight="false" outlineLevel="0" collapsed="false">
      <c r="A41" s="5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4.25" hidden="false" customHeight="false" outlineLevel="0" collapsed="false">
      <c r="A42" s="60"/>
      <c r="B42" s="38"/>
      <c r="C42" s="39"/>
      <c r="D42" s="40" t="s">
        <v>35</v>
      </c>
      <c r="E42" s="41"/>
      <c r="F42" s="42" t="n">
        <f aca="false">SUM(F33:F41)</f>
        <v>810</v>
      </c>
      <c r="G42" s="42" t="n">
        <f aca="false">SUM(G33:G41)</f>
        <v>23.14</v>
      </c>
      <c r="H42" s="42" t="n">
        <f aca="false">SUM(H33:H41)</f>
        <v>19.5</v>
      </c>
      <c r="I42" s="42" t="n">
        <f aca="false">SUM(I33:I41)</f>
        <v>106.65</v>
      </c>
      <c r="J42" s="42" t="n">
        <f aca="false">SUM(J33:J41)</f>
        <v>687</v>
      </c>
      <c r="K42" s="43"/>
      <c r="L42" s="42" t="n">
        <f aca="false">SUM(L33:L41)</f>
        <v>0</v>
      </c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5" t="s">
        <v>50</v>
      </c>
      <c r="D43" s="55"/>
      <c r="E43" s="56"/>
      <c r="F43" s="57" t="n">
        <f aca="false">F32+F42</f>
        <v>1110</v>
      </c>
      <c r="G43" s="57" t="n">
        <f aca="false">G32+G42</f>
        <v>33.6</v>
      </c>
      <c r="H43" s="57" t="n">
        <f aca="false">H32+H42</f>
        <v>27.35</v>
      </c>
      <c r="I43" s="57" t="n">
        <f aca="false">I32+I42</f>
        <v>166.36</v>
      </c>
      <c r="J43" s="57" t="n">
        <f aca="false">J32+J42</f>
        <v>1015.25</v>
      </c>
      <c r="K43" s="57"/>
      <c r="L43" s="57" t="n">
        <f aca="false">L32+L42</f>
        <v>0</v>
      </c>
    </row>
    <row r="44" customFormat="false" ht="13.8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33" t="s">
        <v>56</v>
      </c>
      <c r="F44" s="34" t="n">
        <v>40</v>
      </c>
      <c r="G44" s="33" t="n">
        <v>5.1</v>
      </c>
      <c r="H44" s="33" t="n">
        <v>4.6</v>
      </c>
      <c r="I44" s="33" t="n">
        <v>0.3</v>
      </c>
      <c r="J44" s="33" t="n">
        <v>63</v>
      </c>
      <c r="K44" s="23" t="n">
        <v>424</v>
      </c>
      <c r="L44" s="24"/>
    </row>
    <row r="45" customFormat="false" ht="14.2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29</v>
      </c>
      <c r="E46" s="21" t="s">
        <v>30</v>
      </c>
      <c r="F46" s="33" t="s">
        <v>31</v>
      </c>
      <c r="G46" s="49" t="n">
        <v>0.2</v>
      </c>
      <c r="H46" s="49"/>
      <c r="I46" s="49" t="n">
        <v>14</v>
      </c>
      <c r="J46" s="49" t="n">
        <v>28</v>
      </c>
      <c r="K46" s="31" t="n">
        <v>943</v>
      </c>
      <c r="L46" s="30"/>
    </row>
    <row r="47" customFormat="false" ht="13.8" hidden="false" customHeight="false" outlineLevel="0" collapsed="false">
      <c r="A47" s="25"/>
      <c r="B47" s="26"/>
      <c r="C47" s="27"/>
      <c r="D47" s="32" t="s">
        <v>32</v>
      </c>
      <c r="E47" s="35" t="s">
        <v>33</v>
      </c>
      <c r="F47" s="35" t="n">
        <v>50</v>
      </c>
      <c r="G47" s="51" t="n">
        <v>3.75</v>
      </c>
      <c r="H47" s="51" t="n">
        <v>1.5</v>
      </c>
      <c r="I47" s="51" t="n">
        <v>25.18</v>
      </c>
      <c r="J47" s="51" t="n">
        <v>135</v>
      </c>
      <c r="K47" s="31"/>
      <c r="L47" s="30"/>
    </row>
    <row r="48" customFormat="false" ht="13.8" hidden="false" customHeight="false" outlineLevel="0" collapsed="false">
      <c r="A48" s="25"/>
      <c r="B48" s="26"/>
      <c r="C48" s="27"/>
      <c r="D48" s="0" t="s">
        <v>32</v>
      </c>
      <c r="E48" s="35" t="s">
        <v>49</v>
      </c>
      <c r="F48" s="36" t="n">
        <v>20</v>
      </c>
      <c r="G48" s="35" t="n">
        <v>1.36</v>
      </c>
      <c r="H48" s="35" t="n">
        <v>0.28</v>
      </c>
      <c r="I48" s="35" t="n">
        <v>7.48</v>
      </c>
      <c r="J48" s="35" t="n">
        <v>40</v>
      </c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32" t="s">
        <v>34</v>
      </c>
      <c r="E49" s="29"/>
      <c r="F49" s="30"/>
      <c r="G49" s="30"/>
      <c r="H49" s="30"/>
      <c r="I49" s="30"/>
      <c r="J49" s="30"/>
      <c r="K49" s="31"/>
      <c r="L49" s="30"/>
    </row>
    <row r="50" customFormat="false" ht="14.2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4.25" hidden="false" customHeight="false" outlineLevel="0" collapsed="false">
      <c r="A51" s="37"/>
      <c r="B51" s="38"/>
      <c r="C51" s="39"/>
      <c r="D51" s="40" t="s">
        <v>35</v>
      </c>
      <c r="E51" s="41"/>
      <c r="F51" s="42" t="n">
        <f aca="false">SUM(F44:F50)</f>
        <v>110</v>
      </c>
      <c r="G51" s="42" t="n">
        <f aca="false">SUM(G44:G50)</f>
        <v>10.41</v>
      </c>
      <c r="H51" s="42" t="n">
        <f aca="false">SUM(H44:H50)</f>
        <v>6.38</v>
      </c>
      <c r="I51" s="42" t="n">
        <f aca="false">SUM(I44:I50)</f>
        <v>46.96</v>
      </c>
      <c r="J51" s="42" t="n">
        <f aca="false">SUM(J44:J50)</f>
        <v>266</v>
      </c>
      <c r="K51" s="43"/>
      <c r="L51" s="42" t="n">
        <f aca="false">SUM(L44:L50)</f>
        <v>0</v>
      </c>
    </row>
    <row r="52" customFormat="false" ht="14.25" hidden="false" customHeight="false" outlineLevel="0" collapsed="false">
      <c r="A52" s="44" t="n">
        <f aca="false">A44</f>
        <v>1</v>
      </c>
      <c r="B52" s="45" t="n">
        <f aca="false">B44</f>
        <v>3</v>
      </c>
      <c r="C52" s="46" t="s">
        <v>36</v>
      </c>
      <c r="D52" s="32" t="s">
        <v>37</v>
      </c>
      <c r="E52" s="29"/>
      <c r="F52" s="30"/>
      <c r="G52" s="30"/>
      <c r="H52" s="30"/>
      <c r="I52" s="30"/>
      <c r="J52" s="30"/>
      <c r="K52" s="31"/>
      <c r="L52" s="30"/>
    </row>
    <row r="53" customFormat="false" ht="13.8" hidden="false" customHeight="false" outlineLevel="0" collapsed="false">
      <c r="A53" s="25"/>
      <c r="B53" s="26"/>
      <c r="C53" s="27"/>
      <c r="D53" s="32" t="s">
        <v>38</v>
      </c>
      <c r="E53" s="33" t="s">
        <v>57</v>
      </c>
      <c r="F53" s="50" t="n">
        <v>250</v>
      </c>
      <c r="G53" s="32" t="n">
        <v>2.15</v>
      </c>
      <c r="H53" s="32" t="n">
        <v>2.27</v>
      </c>
      <c r="I53" s="32" t="n">
        <v>13.71</v>
      </c>
      <c r="J53" s="32" t="n">
        <v>83.8</v>
      </c>
      <c r="K53" s="31" t="n">
        <v>208</v>
      </c>
      <c r="L53" s="30"/>
    </row>
    <row r="54" customFormat="false" ht="13.8" hidden="false" customHeight="false" outlineLevel="0" collapsed="false">
      <c r="A54" s="25"/>
      <c r="B54" s="26"/>
      <c r="C54" s="27"/>
      <c r="D54" s="32" t="s">
        <v>40</v>
      </c>
      <c r="E54" s="33" t="s">
        <v>58</v>
      </c>
      <c r="F54" s="50" t="s">
        <v>59</v>
      </c>
      <c r="G54" s="32" t="n">
        <v>18.03</v>
      </c>
      <c r="H54" s="32" t="n">
        <v>10.21</v>
      </c>
      <c r="I54" s="32" t="n">
        <v>8.49</v>
      </c>
      <c r="J54" s="32" t="n">
        <v>195</v>
      </c>
      <c r="K54" s="31" t="n">
        <v>486</v>
      </c>
      <c r="L54" s="30"/>
    </row>
    <row r="55" customFormat="false" ht="13.8" hidden="false" customHeight="false" outlineLevel="0" collapsed="false">
      <c r="A55" s="25"/>
      <c r="B55" s="26"/>
      <c r="C55" s="27"/>
      <c r="D55" s="32" t="s">
        <v>43</v>
      </c>
      <c r="E55" s="33" t="s">
        <v>60</v>
      </c>
      <c r="F55" s="50" t="n">
        <v>200</v>
      </c>
      <c r="G55" s="32" t="n">
        <v>4.85</v>
      </c>
      <c r="H55" s="32" t="n">
        <v>7.14</v>
      </c>
      <c r="I55" s="32" t="n">
        <v>48.78</v>
      </c>
      <c r="J55" s="32" t="n">
        <v>278.9</v>
      </c>
      <c r="K55" s="31" t="n">
        <v>304</v>
      </c>
      <c r="L55" s="30"/>
    </row>
    <row r="56" customFormat="false" ht="13.8" hidden="false" customHeight="false" outlineLevel="0" collapsed="false">
      <c r="A56" s="25"/>
      <c r="B56" s="26"/>
      <c r="C56" s="27"/>
      <c r="D56" s="32" t="s">
        <v>45</v>
      </c>
      <c r="E56" s="49" t="s">
        <v>46</v>
      </c>
      <c r="F56" s="61" t="n">
        <v>200</v>
      </c>
      <c r="G56" s="61" t="n">
        <v>0.04</v>
      </c>
      <c r="H56" s="61" t="n">
        <v>0</v>
      </c>
      <c r="I56" s="61" t="n">
        <v>24.76</v>
      </c>
      <c r="J56" s="61" t="n">
        <v>94.2</v>
      </c>
      <c r="K56" s="31" t="n">
        <v>868</v>
      </c>
      <c r="L56" s="30"/>
    </row>
    <row r="57" customFormat="false" ht="13.8" hidden="false" customHeight="false" outlineLevel="0" collapsed="false">
      <c r="A57" s="25"/>
      <c r="B57" s="26"/>
      <c r="C57" s="27"/>
      <c r="D57" s="32" t="s">
        <v>47</v>
      </c>
      <c r="E57" s="0"/>
      <c r="F57" s="0"/>
      <c r="G57" s="0"/>
      <c r="H57" s="0"/>
      <c r="I57" s="0"/>
      <c r="J57" s="0"/>
      <c r="K57" s="31"/>
      <c r="L57" s="30"/>
    </row>
    <row r="58" customFormat="false" ht="13.8" hidden="false" customHeight="false" outlineLevel="0" collapsed="false">
      <c r="A58" s="25"/>
      <c r="B58" s="26"/>
      <c r="C58" s="27"/>
      <c r="D58" s="32" t="s">
        <v>48</v>
      </c>
      <c r="E58" s="35" t="s">
        <v>49</v>
      </c>
      <c r="F58" s="62" t="n">
        <v>60</v>
      </c>
      <c r="G58" s="63" t="n">
        <v>4.08</v>
      </c>
      <c r="H58" s="63" t="n">
        <v>0.84</v>
      </c>
      <c r="I58" s="63" t="n">
        <v>22.4</v>
      </c>
      <c r="J58" s="63" t="n">
        <v>120</v>
      </c>
      <c r="K58" s="31"/>
      <c r="L58" s="30"/>
      <c r="M58" s="0"/>
      <c r="N58" s="0"/>
      <c r="O58" s="0"/>
    </row>
    <row r="59" customFormat="false" ht="14.2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4.2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4.25" hidden="false" customHeight="false" outlineLevel="0" collapsed="false">
      <c r="A61" s="37"/>
      <c r="B61" s="38"/>
      <c r="C61" s="39"/>
      <c r="D61" s="40" t="s">
        <v>35</v>
      </c>
      <c r="E61" s="41"/>
      <c r="F61" s="42" t="n">
        <f aca="false">SUM(F52:F60)</f>
        <v>710</v>
      </c>
      <c r="G61" s="42" t="n">
        <f aca="false">SUM(G52:G60)</f>
        <v>29.15</v>
      </c>
      <c r="H61" s="42" t="n">
        <f aca="false">SUM(H52:H60)</f>
        <v>20.46</v>
      </c>
      <c r="I61" s="42" t="n">
        <f aca="false">SUM(I52:I60)</f>
        <v>118.14</v>
      </c>
      <c r="J61" s="42" t="n">
        <f aca="false">SUM(J52:J60)</f>
        <v>771.9</v>
      </c>
      <c r="K61" s="43"/>
      <c r="L61" s="42" t="n">
        <f aca="false">SUM(L52:L60)</f>
        <v>0</v>
      </c>
    </row>
    <row r="62" customFormat="false" ht="15.75" hidden="false" customHeight="true" outlineLevel="0" collapsed="false">
      <c r="A62" s="53" t="n">
        <f aca="false">A44</f>
        <v>1</v>
      </c>
      <c r="B62" s="54" t="n">
        <f aca="false">B44</f>
        <v>3</v>
      </c>
      <c r="C62" s="55" t="s">
        <v>50</v>
      </c>
      <c r="D62" s="55"/>
      <c r="E62" s="56"/>
      <c r="F62" s="57" t="n">
        <f aca="false">F51+F61</f>
        <v>820</v>
      </c>
      <c r="G62" s="57" t="n">
        <f aca="false">G51+G61</f>
        <v>39.56</v>
      </c>
      <c r="H62" s="57" t="n">
        <f aca="false">H51+H61</f>
        <v>26.84</v>
      </c>
      <c r="I62" s="57" t="n">
        <f aca="false">I51+I61</f>
        <v>165.1</v>
      </c>
      <c r="J62" s="57" t="n">
        <f aca="false">J51+J61</f>
        <v>1037.9</v>
      </c>
      <c r="K62" s="57"/>
      <c r="L62" s="57" t="n">
        <f aca="false">L51+L61</f>
        <v>0</v>
      </c>
    </row>
    <row r="63" customFormat="false" ht="13.8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65" t="s">
        <v>61</v>
      </c>
      <c r="F63" s="66" t="n">
        <v>250</v>
      </c>
      <c r="G63" s="19" t="n">
        <v>7.19</v>
      </c>
      <c r="H63" s="19" t="n">
        <v>6.51</v>
      </c>
      <c r="I63" s="19" t="n">
        <v>23.55</v>
      </c>
      <c r="J63" s="19" t="n">
        <v>181.5</v>
      </c>
      <c r="K63" s="23" t="n">
        <v>93</v>
      </c>
      <c r="L63" s="24"/>
    </row>
    <row r="64" customFormat="false" ht="14.2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29</v>
      </c>
      <c r="E65" s="21" t="s">
        <v>30</v>
      </c>
      <c r="F65" s="49" t="s">
        <v>31</v>
      </c>
      <c r="G65" s="49" t="n">
        <v>0.2</v>
      </c>
      <c r="H65" s="49"/>
      <c r="I65" s="49" t="n">
        <v>14</v>
      </c>
      <c r="J65" s="49" t="n">
        <v>28</v>
      </c>
      <c r="K65" s="31" t="n">
        <v>943</v>
      </c>
      <c r="L65" s="30"/>
    </row>
    <row r="66" customFormat="false" ht="13.8" hidden="false" customHeight="false" outlineLevel="0" collapsed="false">
      <c r="A66" s="25"/>
      <c r="B66" s="26"/>
      <c r="C66" s="27"/>
      <c r="D66" s="32" t="s">
        <v>32</v>
      </c>
      <c r="E66" s="59" t="s">
        <v>33</v>
      </c>
      <c r="F66" s="35" t="n">
        <v>50</v>
      </c>
      <c r="G66" s="51" t="n">
        <v>3.75</v>
      </c>
      <c r="H66" s="51" t="n">
        <v>1.5</v>
      </c>
      <c r="I66" s="51" t="n">
        <v>25.18</v>
      </c>
      <c r="J66" s="51" t="n">
        <v>135</v>
      </c>
      <c r="K66" s="31"/>
      <c r="L66" s="30"/>
    </row>
    <row r="67" customFormat="false" ht="14.25" hidden="false" customHeight="false" outlineLevel="0" collapsed="false">
      <c r="A67" s="25"/>
      <c r="B67" s="26"/>
      <c r="C67" s="27"/>
      <c r="D67" s="32" t="s">
        <v>34</v>
      </c>
      <c r="E67" s="29"/>
      <c r="F67" s="30"/>
      <c r="G67" s="30"/>
      <c r="H67" s="30"/>
      <c r="I67" s="30"/>
      <c r="J67" s="30"/>
      <c r="K67" s="31"/>
      <c r="L67" s="30"/>
    </row>
    <row r="68" customFormat="false" ht="14.2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4.2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4.25" hidden="false" customHeight="false" outlineLevel="0" collapsed="false">
      <c r="A70" s="37"/>
      <c r="B70" s="38"/>
      <c r="C70" s="39"/>
      <c r="D70" s="40" t="s">
        <v>35</v>
      </c>
      <c r="E70" s="41"/>
      <c r="F70" s="42" t="n">
        <f aca="false">SUM(F63:F69)</f>
        <v>300</v>
      </c>
      <c r="G70" s="42" t="n">
        <f aca="false">SUM(G63:G69)</f>
        <v>11.14</v>
      </c>
      <c r="H70" s="42" t="n">
        <f aca="false">SUM(H63:H69)</f>
        <v>8.01</v>
      </c>
      <c r="I70" s="42" t="n">
        <f aca="false">SUM(I63:I69)</f>
        <v>62.73</v>
      </c>
      <c r="J70" s="42" t="n">
        <f aca="false">SUM(J63:J69)</f>
        <v>344.5</v>
      </c>
      <c r="K70" s="43"/>
      <c r="L70" s="42" t="n">
        <f aca="false">SUM(L63:L69)</f>
        <v>0</v>
      </c>
    </row>
    <row r="71" customFormat="false" ht="14.25" hidden="false" customHeight="false" outlineLevel="0" collapsed="false">
      <c r="A71" s="44" t="n">
        <f aca="false">A63</f>
        <v>1</v>
      </c>
      <c r="B71" s="45" t="n">
        <f aca="false">B63</f>
        <v>4</v>
      </c>
      <c r="C71" s="46" t="s">
        <v>36</v>
      </c>
      <c r="D71" s="32" t="s">
        <v>37</v>
      </c>
      <c r="E71" s="29"/>
      <c r="F71" s="30"/>
      <c r="G71" s="30"/>
      <c r="H71" s="30"/>
      <c r="I71" s="30"/>
      <c r="J71" s="30"/>
      <c r="K71" s="31"/>
      <c r="L71" s="30"/>
    </row>
    <row r="72" customFormat="false" ht="13.8" hidden="false" customHeight="false" outlineLevel="0" collapsed="false">
      <c r="A72" s="25"/>
      <c r="B72" s="26"/>
      <c r="C72" s="27"/>
      <c r="D72" s="32" t="s">
        <v>38</v>
      </c>
      <c r="E72" s="21" t="s">
        <v>62</v>
      </c>
      <c r="F72" s="48" t="n">
        <v>250</v>
      </c>
      <c r="G72" s="39" t="n">
        <v>1.98</v>
      </c>
      <c r="H72" s="39" t="n">
        <v>2.74</v>
      </c>
      <c r="I72" s="39" t="n">
        <v>14.58</v>
      </c>
      <c r="J72" s="39" t="n">
        <v>90.75</v>
      </c>
      <c r="K72" s="31" t="n">
        <v>204</v>
      </c>
      <c r="L72" s="30"/>
    </row>
    <row r="73" customFormat="false" ht="13.8" hidden="false" customHeight="false" outlineLevel="0" collapsed="false">
      <c r="A73" s="25"/>
      <c r="B73" s="26"/>
      <c r="C73" s="27"/>
      <c r="D73" s="32" t="s">
        <v>40</v>
      </c>
      <c r="E73" s="33" t="s">
        <v>63</v>
      </c>
      <c r="F73" s="50" t="n">
        <v>120</v>
      </c>
      <c r="G73" s="32" t="n">
        <v>25.32</v>
      </c>
      <c r="H73" s="32" t="n">
        <v>16.32</v>
      </c>
      <c r="I73" s="32" t="n">
        <v>0</v>
      </c>
      <c r="J73" s="32" t="n">
        <v>247.5</v>
      </c>
      <c r="K73" s="31" t="n">
        <v>637</v>
      </c>
      <c r="L73" s="30"/>
    </row>
    <row r="74" customFormat="false" ht="13.8" hidden="false" customHeight="false" outlineLevel="0" collapsed="false">
      <c r="A74" s="25"/>
      <c r="B74" s="26"/>
      <c r="C74" s="27"/>
      <c r="D74" s="32" t="s">
        <v>43</v>
      </c>
      <c r="E74" s="33" t="s">
        <v>64</v>
      </c>
      <c r="F74" s="50" t="n">
        <v>180</v>
      </c>
      <c r="G74" s="32" t="n">
        <v>2.75</v>
      </c>
      <c r="H74" s="32" t="n">
        <v>13.2</v>
      </c>
      <c r="I74" s="32" t="n">
        <v>17.33</v>
      </c>
      <c r="J74" s="32" t="n">
        <v>199.2</v>
      </c>
      <c r="K74" s="31" t="n">
        <v>321</v>
      </c>
      <c r="L74" s="30"/>
    </row>
    <row r="75" customFormat="false" ht="13.8" hidden="false" customHeight="false" outlineLevel="0" collapsed="false">
      <c r="A75" s="25"/>
      <c r="B75" s="26"/>
      <c r="C75" s="27"/>
      <c r="D75" s="32" t="s">
        <v>45</v>
      </c>
      <c r="E75" s="49" t="s">
        <v>46</v>
      </c>
      <c r="F75" s="61" t="n">
        <v>200</v>
      </c>
      <c r="G75" s="61" t="n">
        <v>0.04</v>
      </c>
      <c r="H75" s="61" t="n">
        <v>0</v>
      </c>
      <c r="I75" s="61" t="n">
        <v>24.76</v>
      </c>
      <c r="J75" s="61" t="n">
        <v>94.2</v>
      </c>
      <c r="K75" s="31" t="n">
        <v>868</v>
      </c>
      <c r="L75" s="30"/>
    </row>
    <row r="76" customFormat="false" ht="13.8" hidden="false" customHeight="false" outlineLevel="0" collapsed="false">
      <c r="A76" s="25"/>
      <c r="B76" s="26"/>
      <c r="C76" s="27"/>
      <c r="D76" s="32" t="s">
        <v>47</v>
      </c>
      <c r="E76" s="0"/>
      <c r="F76" s="0"/>
      <c r="G76" s="0"/>
      <c r="H76" s="0"/>
      <c r="I76" s="0"/>
      <c r="J76" s="0"/>
      <c r="K76" s="31"/>
      <c r="L76" s="30"/>
    </row>
    <row r="77" customFormat="false" ht="13.8" hidden="false" customHeight="false" outlineLevel="0" collapsed="false">
      <c r="A77" s="25"/>
      <c r="B77" s="26"/>
      <c r="C77" s="27"/>
      <c r="D77" s="32" t="s">
        <v>48</v>
      </c>
      <c r="E77" s="35" t="s">
        <v>49</v>
      </c>
      <c r="F77" s="62" t="n">
        <v>60</v>
      </c>
      <c r="G77" s="63" t="n">
        <v>4.08</v>
      </c>
      <c r="H77" s="63" t="n">
        <v>0.84</v>
      </c>
      <c r="I77" s="63" t="n">
        <v>22.4</v>
      </c>
      <c r="J77" s="63" t="n">
        <v>120</v>
      </c>
      <c r="K77" s="31"/>
      <c r="L77" s="30"/>
    </row>
    <row r="78" customFormat="false" ht="14.2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4.2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4.25" hidden="false" customHeight="false" outlineLevel="0" collapsed="false">
      <c r="A80" s="37"/>
      <c r="B80" s="38"/>
      <c r="C80" s="39"/>
      <c r="D80" s="40" t="s">
        <v>35</v>
      </c>
      <c r="E80" s="41"/>
      <c r="F80" s="42" t="n">
        <f aca="false">SUM(F71:F79)</f>
        <v>810</v>
      </c>
      <c r="G80" s="42" t="n">
        <f aca="false">SUM(G71:G79)</f>
        <v>34.17</v>
      </c>
      <c r="H80" s="42" t="n">
        <f aca="false">SUM(H71:H79)</f>
        <v>33.1</v>
      </c>
      <c r="I80" s="42" t="n">
        <f aca="false">SUM(I71:I79)</f>
        <v>79.07</v>
      </c>
      <c r="J80" s="42" t="n">
        <f aca="false">SUM(J71:J79)</f>
        <v>751.65</v>
      </c>
      <c r="K80" s="43"/>
      <c r="L80" s="42" t="n">
        <f aca="false">SUM(L71:L79)</f>
        <v>0</v>
      </c>
    </row>
    <row r="81" customFormat="false" ht="15.75" hidden="false" customHeight="true" outlineLevel="0" collapsed="false">
      <c r="A81" s="53" t="n">
        <f aca="false">A63</f>
        <v>1</v>
      </c>
      <c r="B81" s="54" t="n">
        <f aca="false">B63</f>
        <v>4</v>
      </c>
      <c r="C81" s="55" t="s">
        <v>50</v>
      </c>
      <c r="D81" s="55"/>
      <c r="E81" s="56"/>
      <c r="F81" s="57" t="n">
        <f aca="false">F70+F80</f>
        <v>1110</v>
      </c>
      <c r="G81" s="57" t="n">
        <f aca="false">G70+G80</f>
        <v>45.31</v>
      </c>
      <c r="H81" s="57" t="n">
        <f aca="false">H70+H80</f>
        <v>41.11</v>
      </c>
      <c r="I81" s="57" t="n">
        <f aca="false">I70+I80</f>
        <v>141.8</v>
      </c>
      <c r="J81" s="57" t="n">
        <f aca="false">J70+J80</f>
        <v>1096.15</v>
      </c>
      <c r="K81" s="57"/>
      <c r="L81" s="57" t="n">
        <f aca="false">L70+L80</f>
        <v>0</v>
      </c>
    </row>
    <row r="82" customFormat="false" ht="13.8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67" t="s">
        <v>65</v>
      </c>
      <c r="F82" s="68" t="n">
        <v>250</v>
      </c>
      <c r="G82" s="27" t="n">
        <v>7.25</v>
      </c>
      <c r="H82" s="27" t="n">
        <v>6.85</v>
      </c>
      <c r="I82" s="27" t="n">
        <v>23.21</v>
      </c>
      <c r="J82" s="27" t="n">
        <v>183.5</v>
      </c>
      <c r="K82" s="23" t="n">
        <v>94</v>
      </c>
      <c r="L82" s="24"/>
    </row>
    <row r="83" customFormat="false" ht="14.2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29</v>
      </c>
      <c r="E84" s="21" t="s">
        <v>30</v>
      </c>
      <c r="F84" s="33" t="s">
        <v>31</v>
      </c>
      <c r="G84" s="49" t="n">
        <v>0.2</v>
      </c>
      <c r="H84" s="49"/>
      <c r="I84" s="49" t="n">
        <v>14</v>
      </c>
      <c r="J84" s="49" t="n">
        <v>28</v>
      </c>
      <c r="K84" s="31" t="n">
        <v>943</v>
      </c>
      <c r="L84" s="30"/>
    </row>
    <row r="85" customFormat="false" ht="13.8" hidden="false" customHeight="false" outlineLevel="0" collapsed="false">
      <c r="A85" s="25"/>
      <c r="B85" s="26"/>
      <c r="C85" s="27"/>
      <c r="D85" s="32" t="s">
        <v>32</v>
      </c>
      <c r="E85" s="35" t="s">
        <v>33</v>
      </c>
      <c r="F85" s="35" t="n">
        <v>50</v>
      </c>
      <c r="G85" s="51" t="n">
        <v>3.75</v>
      </c>
      <c r="H85" s="51" t="n">
        <v>1.5</v>
      </c>
      <c r="I85" s="51" t="n">
        <v>25.18</v>
      </c>
      <c r="J85" s="51" t="n">
        <v>135</v>
      </c>
      <c r="K85" s="31"/>
      <c r="L85" s="30"/>
    </row>
    <row r="86" customFormat="false" ht="13.8" hidden="false" customHeight="false" outlineLevel="0" collapsed="false">
      <c r="A86" s="25"/>
      <c r="B86" s="26"/>
      <c r="C86" s="27"/>
      <c r="D86" s="32" t="s">
        <v>34</v>
      </c>
      <c r="E86" s="35" t="s">
        <v>66</v>
      </c>
      <c r="F86" s="62" t="n">
        <v>200</v>
      </c>
      <c r="G86" s="63" t="n">
        <v>0.8</v>
      </c>
      <c r="H86" s="63" t="n">
        <v>0.8</v>
      </c>
      <c r="I86" s="63" t="n">
        <v>19.6</v>
      </c>
      <c r="J86" s="63" t="n">
        <v>94</v>
      </c>
      <c r="K86" s="31" t="n">
        <v>338</v>
      </c>
      <c r="L86" s="30"/>
    </row>
    <row r="87" customFormat="false" ht="14.2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4.2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4.25" hidden="false" customHeight="false" outlineLevel="0" collapsed="false">
      <c r="A89" s="37"/>
      <c r="B89" s="38"/>
      <c r="C89" s="39"/>
      <c r="D89" s="40" t="s">
        <v>35</v>
      </c>
      <c r="E89" s="41"/>
      <c r="F89" s="42" t="n">
        <f aca="false">SUM(F82:F88)</f>
        <v>500</v>
      </c>
      <c r="G89" s="42" t="n">
        <f aca="false">SUM(G82:G88)</f>
        <v>12</v>
      </c>
      <c r="H89" s="42" t="n">
        <f aca="false">SUM(H82:H88)</f>
        <v>9.15</v>
      </c>
      <c r="I89" s="42" t="n">
        <f aca="false">SUM(I82:I88)</f>
        <v>81.99</v>
      </c>
      <c r="J89" s="42" t="n">
        <f aca="false">SUM(J82:J88)</f>
        <v>440.5</v>
      </c>
      <c r="K89" s="43"/>
      <c r="L89" s="42" t="n">
        <f aca="false">SUM(L82:L88)</f>
        <v>0</v>
      </c>
    </row>
    <row r="90" customFormat="false" ht="14.25" hidden="false" customHeight="false" outlineLevel="0" collapsed="false">
      <c r="A90" s="44" t="n">
        <f aca="false">A82</f>
        <v>1</v>
      </c>
      <c r="B90" s="45" t="n">
        <f aca="false">B82</f>
        <v>5</v>
      </c>
      <c r="C90" s="46" t="s">
        <v>36</v>
      </c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customFormat="false" ht="13.8" hidden="false" customHeight="false" outlineLevel="0" collapsed="false">
      <c r="A91" s="25"/>
      <c r="B91" s="26"/>
      <c r="C91" s="27"/>
      <c r="D91" s="32" t="s">
        <v>38</v>
      </c>
      <c r="E91" s="69" t="s">
        <v>67</v>
      </c>
      <c r="F91" s="70" t="n">
        <v>250</v>
      </c>
      <c r="G91" s="71" t="n">
        <v>2.5</v>
      </c>
      <c r="H91" s="71" t="n">
        <v>2.79</v>
      </c>
      <c r="I91" s="71" t="n">
        <v>17</v>
      </c>
      <c r="J91" s="71" t="n">
        <v>103.25</v>
      </c>
      <c r="K91" s="31" t="n">
        <v>204</v>
      </c>
      <c r="L91" s="30"/>
    </row>
    <row r="92" customFormat="false" ht="13.8" hidden="false" customHeight="false" outlineLevel="0" collapsed="false">
      <c r="A92" s="25"/>
      <c r="B92" s="26"/>
      <c r="C92" s="27"/>
      <c r="D92" s="32" t="s">
        <v>40</v>
      </c>
      <c r="E92" s="33" t="s">
        <v>68</v>
      </c>
      <c r="F92" s="50" t="n">
        <v>100</v>
      </c>
      <c r="G92" s="32" t="n">
        <v>15.55</v>
      </c>
      <c r="H92" s="32" t="n">
        <v>11.55</v>
      </c>
      <c r="I92" s="32" t="n">
        <v>15.7</v>
      </c>
      <c r="J92" s="32" t="n">
        <v>228.75</v>
      </c>
      <c r="K92" s="31" t="n">
        <v>608</v>
      </c>
      <c r="L92" s="30"/>
    </row>
    <row r="93" customFormat="false" ht="13.8" hidden="false" customHeight="false" outlineLevel="0" collapsed="false">
      <c r="A93" s="25"/>
      <c r="B93" s="26"/>
      <c r="C93" s="27"/>
      <c r="D93" s="32" t="s">
        <v>43</v>
      </c>
      <c r="E93" s="21" t="s">
        <v>55</v>
      </c>
      <c r="F93" s="72" t="n">
        <v>200</v>
      </c>
      <c r="G93" s="72" t="n">
        <v>7.36</v>
      </c>
      <c r="H93" s="72" t="n">
        <v>6.02</v>
      </c>
      <c r="I93" s="72" t="n">
        <v>35.26</v>
      </c>
      <c r="J93" s="72" t="n">
        <v>224.6</v>
      </c>
      <c r="K93" s="31" t="n">
        <v>688</v>
      </c>
      <c r="L93" s="30"/>
    </row>
    <row r="94" customFormat="false" ht="13.8" hidden="false" customHeight="false" outlineLevel="0" collapsed="false">
      <c r="A94" s="25"/>
      <c r="B94" s="26"/>
      <c r="C94" s="27"/>
      <c r="D94" s="32" t="s">
        <v>45</v>
      </c>
      <c r="E94" s="49" t="s">
        <v>46</v>
      </c>
      <c r="F94" s="61" t="n">
        <v>200</v>
      </c>
      <c r="G94" s="61" t="n">
        <v>0.04</v>
      </c>
      <c r="H94" s="61" t="n">
        <v>0</v>
      </c>
      <c r="I94" s="61" t="n">
        <v>24.76</v>
      </c>
      <c r="J94" s="61" t="n">
        <v>94.2</v>
      </c>
      <c r="K94" s="31" t="n">
        <v>868</v>
      </c>
      <c r="L94" s="30"/>
    </row>
    <row r="95" customFormat="false" ht="13.8" hidden="false" customHeight="false" outlineLevel="0" collapsed="false">
      <c r="A95" s="25"/>
      <c r="B95" s="26"/>
      <c r="C95" s="27"/>
      <c r="D95" s="32" t="s">
        <v>47</v>
      </c>
      <c r="E95" s="0"/>
      <c r="F95" s="0"/>
      <c r="G95" s="0"/>
      <c r="H95" s="0"/>
      <c r="I95" s="0"/>
      <c r="J95" s="0"/>
      <c r="K95" s="31"/>
      <c r="L95" s="30"/>
    </row>
    <row r="96" customFormat="false" ht="13.8" hidden="false" customHeight="false" outlineLevel="0" collapsed="false">
      <c r="A96" s="25"/>
      <c r="B96" s="26"/>
      <c r="C96" s="27"/>
      <c r="D96" s="32" t="s">
        <v>48</v>
      </c>
      <c r="E96" s="35" t="s">
        <v>49</v>
      </c>
      <c r="F96" s="63" t="n">
        <v>60</v>
      </c>
      <c r="G96" s="63" t="n">
        <v>4.08</v>
      </c>
      <c r="H96" s="63" t="n">
        <v>0.84</v>
      </c>
      <c r="I96" s="63" t="n">
        <v>22.4</v>
      </c>
      <c r="J96" s="63" t="n">
        <v>120</v>
      </c>
      <c r="K96" s="31"/>
      <c r="L96" s="30"/>
    </row>
    <row r="97" customFormat="false" ht="14.2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4.2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4.25" hidden="false" customHeight="false" outlineLevel="0" collapsed="false">
      <c r="A99" s="37"/>
      <c r="B99" s="38"/>
      <c r="C99" s="39"/>
      <c r="D99" s="40" t="s">
        <v>35</v>
      </c>
      <c r="E99" s="41"/>
      <c r="F99" s="42" t="n">
        <f aca="false">SUM(F90:F98)</f>
        <v>810</v>
      </c>
      <c r="G99" s="42" t="n">
        <f aca="false">SUM(G90:G98)</f>
        <v>29.53</v>
      </c>
      <c r="H99" s="42" t="n">
        <f aca="false">SUM(H90:H98)</f>
        <v>21.2</v>
      </c>
      <c r="I99" s="42" t="n">
        <f aca="false">SUM(I90:I98)</f>
        <v>115.12</v>
      </c>
      <c r="J99" s="42" t="n">
        <f aca="false">SUM(J90:J98)</f>
        <v>770.8</v>
      </c>
      <c r="K99" s="43"/>
      <c r="L99" s="42" t="n">
        <f aca="false">SUM(L90:L98)</f>
        <v>0</v>
      </c>
    </row>
    <row r="100" customFormat="false" ht="15.75" hidden="false" customHeight="true" outlineLevel="0" collapsed="false">
      <c r="A100" s="53" t="n">
        <f aca="false">A82</f>
        <v>1</v>
      </c>
      <c r="B100" s="54" t="n">
        <f aca="false">B82</f>
        <v>5</v>
      </c>
      <c r="C100" s="55" t="s">
        <v>50</v>
      </c>
      <c r="D100" s="55"/>
      <c r="E100" s="56"/>
      <c r="F100" s="57" t="n">
        <f aca="false">F89+F99</f>
        <v>1310</v>
      </c>
      <c r="G100" s="57" t="n">
        <f aca="false">G89+G99</f>
        <v>41.53</v>
      </c>
      <c r="H100" s="57" t="n">
        <f aca="false">H89+H99</f>
        <v>30.35</v>
      </c>
      <c r="I100" s="57" t="n">
        <f aca="false">I89+I99</f>
        <v>197.11</v>
      </c>
      <c r="J100" s="57" t="n">
        <f aca="false">J89+J99</f>
        <v>1211.3</v>
      </c>
      <c r="K100" s="57"/>
      <c r="L100" s="57" t="n">
        <f aca="false">L89+L99</f>
        <v>0</v>
      </c>
    </row>
    <row r="101" customFormat="false" ht="13.8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33" t="s">
        <v>56</v>
      </c>
      <c r="F101" s="49" t="n">
        <v>40</v>
      </c>
      <c r="G101" s="49" t="n">
        <v>5.1</v>
      </c>
      <c r="H101" s="49" t="n">
        <v>4.6</v>
      </c>
      <c r="I101" s="49" t="n">
        <v>0.3</v>
      </c>
      <c r="J101" s="49" t="n">
        <v>63</v>
      </c>
      <c r="K101" s="23" t="n">
        <v>424</v>
      </c>
      <c r="L101" s="24"/>
    </row>
    <row r="102" customFormat="false" ht="13.8" hidden="false" customHeight="false" outlineLevel="0" collapsed="false">
      <c r="A102" s="25"/>
      <c r="B102" s="26"/>
      <c r="C102" s="27"/>
      <c r="D102" s="28"/>
      <c r="E102" s="0"/>
      <c r="F102" s="0"/>
      <c r="G102" s="0"/>
      <c r="H102" s="0"/>
      <c r="I102" s="0"/>
      <c r="J102" s="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29</v>
      </c>
      <c r="E103" s="33" t="s">
        <v>30</v>
      </c>
      <c r="F103" s="33" t="s">
        <v>31</v>
      </c>
      <c r="G103" s="49" t="n">
        <v>0.2</v>
      </c>
      <c r="H103" s="49"/>
      <c r="I103" s="49" t="n">
        <v>14</v>
      </c>
      <c r="J103" s="49" t="n">
        <v>28</v>
      </c>
      <c r="K103" s="31" t="n">
        <v>943</v>
      </c>
      <c r="L103" s="30"/>
    </row>
    <row r="104" customFormat="false" ht="13.8" hidden="false" customHeight="false" outlineLevel="0" collapsed="false">
      <c r="A104" s="25"/>
      <c r="B104" s="26"/>
      <c r="C104" s="27"/>
      <c r="D104" s="32" t="s">
        <v>32</v>
      </c>
      <c r="E104" s="35" t="s">
        <v>69</v>
      </c>
      <c r="F104" s="36" t="n">
        <v>60</v>
      </c>
      <c r="G104" s="35" t="n">
        <v>1.51</v>
      </c>
      <c r="H104" s="35" t="n">
        <v>11.72</v>
      </c>
      <c r="I104" s="35" t="n">
        <v>22.99</v>
      </c>
      <c r="J104" s="35" t="n">
        <v>109.3</v>
      </c>
      <c r="K104" s="31" t="n">
        <v>4</v>
      </c>
      <c r="L104" s="30"/>
    </row>
    <row r="105" customFormat="false" ht="14.25" hidden="false" customHeight="false" outlineLevel="0" collapsed="false">
      <c r="A105" s="25"/>
      <c r="B105" s="26"/>
      <c r="C105" s="27"/>
      <c r="D105" s="32" t="s">
        <v>34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4.2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4.2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4.25" hidden="false" customHeight="false" outlineLevel="0" collapsed="false">
      <c r="A108" s="37"/>
      <c r="B108" s="38"/>
      <c r="C108" s="39"/>
      <c r="D108" s="40" t="s">
        <v>35</v>
      </c>
      <c r="E108" s="41"/>
      <c r="F108" s="42" t="n">
        <f aca="false">SUM(F101:F107)</f>
        <v>100</v>
      </c>
      <c r="G108" s="42" t="n">
        <f aca="false">SUM(G101:G107)</f>
        <v>6.81</v>
      </c>
      <c r="H108" s="42" t="n">
        <f aca="false">SUM(H101:H107)</f>
        <v>16.32</v>
      </c>
      <c r="I108" s="42" t="n">
        <f aca="false">SUM(I101:I107)</f>
        <v>37.29</v>
      </c>
      <c r="J108" s="42" t="n">
        <f aca="false">SUM(J101:J107)</f>
        <v>200.3</v>
      </c>
      <c r="K108" s="43"/>
      <c r="L108" s="42" t="n">
        <f aca="false">SUM(L101:L107)</f>
        <v>0</v>
      </c>
    </row>
    <row r="109" customFormat="false" ht="14.25" hidden="false" customHeight="false" outlineLevel="0" collapsed="false">
      <c r="A109" s="44" t="n">
        <f aca="false">A101</f>
        <v>2</v>
      </c>
      <c r="B109" s="45" t="n">
        <f aca="false">B101</f>
        <v>1</v>
      </c>
      <c r="C109" s="46" t="s">
        <v>36</v>
      </c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38</v>
      </c>
      <c r="E110" s="21" t="s">
        <v>70</v>
      </c>
      <c r="F110" s="48" t="n">
        <v>250</v>
      </c>
      <c r="G110" s="39" t="n">
        <v>2.69</v>
      </c>
      <c r="H110" s="39" t="n">
        <v>2.84</v>
      </c>
      <c r="I110" s="39" t="n">
        <v>17.14</v>
      </c>
      <c r="J110" s="39" t="n">
        <v>83.8</v>
      </c>
      <c r="K110" s="31" t="n">
        <v>208</v>
      </c>
      <c r="L110" s="30"/>
    </row>
    <row r="111" customFormat="false" ht="13.8" hidden="false" customHeight="false" outlineLevel="0" collapsed="false">
      <c r="A111" s="25"/>
      <c r="B111" s="26"/>
      <c r="C111" s="27"/>
      <c r="D111" s="32" t="s">
        <v>40</v>
      </c>
      <c r="E111" s="49" t="s">
        <v>41</v>
      </c>
      <c r="F111" s="61" t="s">
        <v>42</v>
      </c>
      <c r="G111" s="61" t="n">
        <v>23.8</v>
      </c>
      <c r="H111" s="61" t="n">
        <v>19.52</v>
      </c>
      <c r="I111" s="61" t="n">
        <v>5.74</v>
      </c>
      <c r="J111" s="61" t="n">
        <v>203</v>
      </c>
      <c r="K111" s="31" t="n">
        <v>591</v>
      </c>
      <c r="L111" s="30"/>
    </row>
    <row r="112" customFormat="false" ht="13.8" hidden="false" customHeight="false" outlineLevel="0" collapsed="false">
      <c r="A112" s="25"/>
      <c r="B112" s="26"/>
      <c r="C112" s="27"/>
      <c r="D112" s="32" t="s">
        <v>43</v>
      </c>
      <c r="E112" s="33" t="s">
        <v>60</v>
      </c>
      <c r="F112" s="61" t="n">
        <v>200</v>
      </c>
      <c r="G112" s="61" t="n">
        <v>4.85</v>
      </c>
      <c r="H112" s="61" t="n">
        <v>7.14</v>
      </c>
      <c r="I112" s="61" t="n">
        <v>48.78</v>
      </c>
      <c r="J112" s="61" t="n">
        <v>278.9</v>
      </c>
      <c r="K112" s="31" t="n">
        <v>304</v>
      </c>
      <c r="L112" s="30"/>
    </row>
    <row r="113" customFormat="false" ht="13.8" hidden="false" customHeight="false" outlineLevel="0" collapsed="false">
      <c r="A113" s="25"/>
      <c r="B113" s="26"/>
      <c r="C113" s="27"/>
      <c r="D113" s="32" t="s">
        <v>45</v>
      </c>
      <c r="E113" s="49" t="s">
        <v>46</v>
      </c>
      <c r="F113" s="61" t="n">
        <v>200</v>
      </c>
      <c r="G113" s="61" t="n">
        <v>0.04</v>
      </c>
      <c r="H113" s="61" t="n">
        <v>0</v>
      </c>
      <c r="I113" s="61" t="n">
        <v>24.76</v>
      </c>
      <c r="J113" s="61" t="n">
        <v>94.2</v>
      </c>
      <c r="K113" s="31" t="n">
        <v>868</v>
      </c>
      <c r="L113" s="30"/>
    </row>
    <row r="114" customFormat="false" ht="13.8" hidden="false" customHeight="false" outlineLevel="0" collapsed="false">
      <c r="A114" s="25"/>
      <c r="B114" s="26"/>
      <c r="C114" s="27"/>
      <c r="D114" s="32" t="s">
        <v>47</v>
      </c>
      <c r="E114" s="0"/>
      <c r="F114" s="0"/>
      <c r="G114" s="0"/>
      <c r="H114" s="0"/>
      <c r="I114" s="0"/>
      <c r="J114" s="0"/>
      <c r="K114" s="31"/>
      <c r="L114" s="30"/>
    </row>
    <row r="115" customFormat="false" ht="13.8" hidden="false" customHeight="false" outlineLevel="0" collapsed="false">
      <c r="A115" s="25"/>
      <c r="B115" s="26"/>
      <c r="C115" s="27"/>
      <c r="D115" s="32" t="s">
        <v>48</v>
      </c>
      <c r="E115" s="35" t="s">
        <v>49</v>
      </c>
      <c r="F115" s="62" t="n">
        <v>60</v>
      </c>
      <c r="G115" s="63" t="n">
        <v>4.08</v>
      </c>
      <c r="H115" s="63" t="n">
        <v>0.84</v>
      </c>
      <c r="I115" s="63" t="n">
        <v>22.4</v>
      </c>
      <c r="J115" s="63" t="n">
        <v>120</v>
      </c>
      <c r="K115" s="31"/>
      <c r="L115" s="30"/>
    </row>
    <row r="116" customFormat="false" ht="14.2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4.2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4.25" hidden="false" customHeight="false" outlineLevel="0" collapsed="false">
      <c r="A118" s="37"/>
      <c r="B118" s="38"/>
      <c r="C118" s="39"/>
      <c r="D118" s="40" t="s">
        <v>35</v>
      </c>
      <c r="E118" s="41"/>
      <c r="F118" s="42" t="n">
        <f aca="false">SUM(F109:F117)</f>
        <v>710</v>
      </c>
      <c r="G118" s="42" t="n">
        <f aca="false">SUM(G109:G117)</f>
        <v>35.46</v>
      </c>
      <c r="H118" s="42" t="n">
        <f aca="false">SUM(H109:H117)</f>
        <v>30.34</v>
      </c>
      <c r="I118" s="42" t="n">
        <f aca="false">SUM(I109:I117)</f>
        <v>118.82</v>
      </c>
      <c r="J118" s="42" t="n">
        <f aca="false">SUM(J109:J117)</f>
        <v>779.9</v>
      </c>
      <c r="K118" s="43"/>
      <c r="L118" s="42" t="n">
        <f aca="false">SUM(L109:L117)</f>
        <v>0</v>
      </c>
    </row>
    <row r="119" customFormat="false" ht="14.25" hidden="false" customHeight="true" outlineLevel="0" collapsed="false">
      <c r="A119" s="53" t="n">
        <f aca="false">A101</f>
        <v>2</v>
      </c>
      <c r="B119" s="54" t="n">
        <f aca="false">B101</f>
        <v>1</v>
      </c>
      <c r="C119" s="55" t="s">
        <v>50</v>
      </c>
      <c r="D119" s="55"/>
      <c r="E119" s="56"/>
      <c r="F119" s="57" t="n">
        <f aca="false">F108+F118</f>
        <v>810</v>
      </c>
      <c r="G119" s="57" t="n">
        <f aca="false">G108+G118</f>
        <v>42.27</v>
      </c>
      <c r="H119" s="57" t="n">
        <f aca="false">H108+H118</f>
        <v>46.66</v>
      </c>
      <c r="I119" s="57" t="n">
        <f aca="false">I108+I118</f>
        <v>156.11</v>
      </c>
      <c r="J119" s="57" t="n">
        <f aca="false">J108+J118</f>
        <v>980.2</v>
      </c>
      <c r="K119" s="57"/>
      <c r="L119" s="57" t="n">
        <f aca="false">L108+L118</f>
        <v>0</v>
      </c>
    </row>
    <row r="120" customFormat="false" ht="13.8" hidden="false" customHeight="false" outlineLevel="0" collapsed="false">
      <c r="A120" s="58" t="n">
        <v>2</v>
      </c>
      <c r="B120" s="26" t="n">
        <v>2</v>
      </c>
      <c r="C120" s="19" t="s">
        <v>26</v>
      </c>
      <c r="D120" s="20" t="s">
        <v>27</v>
      </c>
      <c r="E120" s="35" t="s">
        <v>71</v>
      </c>
      <c r="F120" s="52" t="n">
        <v>250</v>
      </c>
      <c r="G120" s="46" t="n">
        <v>6.03</v>
      </c>
      <c r="H120" s="46" t="n">
        <v>1.28</v>
      </c>
      <c r="I120" s="46" t="n">
        <v>21.04</v>
      </c>
      <c r="J120" s="46" t="n">
        <v>165.5</v>
      </c>
      <c r="K120" s="23" t="n">
        <v>94</v>
      </c>
      <c r="L120" s="24"/>
    </row>
    <row r="121" customFormat="false" ht="13.8" hidden="false" customHeight="false" outlineLevel="0" collapsed="false">
      <c r="A121" s="58"/>
      <c r="B121" s="26"/>
      <c r="C121" s="27"/>
      <c r="D121" s="28"/>
      <c r="E121" s="0"/>
      <c r="F121" s="0"/>
      <c r="G121" s="0"/>
      <c r="H121" s="0"/>
      <c r="I121" s="0"/>
      <c r="J121" s="0"/>
      <c r="K121" s="31"/>
      <c r="L121" s="30"/>
    </row>
    <row r="122" customFormat="false" ht="13.8" hidden="false" customHeight="false" outlineLevel="0" collapsed="false">
      <c r="A122" s="58"/>
      <c r="B122" s="26"/>
      <c r="C122" s="27"/>
      <c r="D122" s="32" t="s">
        <v>29</v>
      </c>
      <c r="E122" s="21" t="s">
        <v>30</v>
      </c>
      <c r="F122" s="33" t="s">
        <v>31</v>
      </c>
      <c r="G122" s="49" t="n">
        <v>0.2</v>
      </c>
      <c r="H122" s="49"/>
      <c r="I122" s="49" t="n">
        <v>14</v>
      </c>
      <c r="J122" s="49" t="n">
        <v>28</v>
      </c>
      <c r="K122" s="31" t="n">
        <v>943</v>
      </c>
      <c r="L122" s="30"/>
    </row>
    <row r="123" customFormat="false" ht="13.8" hidden="false" customHeight="false" outlineLevel="0" collapsed="false">
      <c r="A123" s="58"/>
      <c r="B123" s="26"/>
      <c r="C123" s="27"/>
      <c r="D123" s="32" t="s">
        <v>32</v>
      </c>
      <c r="E123" s="35" t="s">
        <v>33</v>
      </c>
      <c r="F123" s="35" t="n">
        <v>50</v>
      </c>
      <c r="G123" s="51" t="n">
        <v>3.75</v>
      </c>
      <c r="H123" s="51" t="n">
        <v>1.5</v>
      </c>
      <c r="I123" s="51" t="n">
        <v>25.18</v>
      </c>
      <c r="J123" s="51" t="n">
        <v>135</v>
      </c>
      <c r="K123" s="31"/>
      <c r="L123" s="30"/>
    </row>
    <row r="124" customFormat="false" ht="14.25" hidden="false" customHeight="false" outlineLevel="0" collapsed="false">
      <c r="A124" s="58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4.25" hidden="false" customHeight="false" outlineLevel="0" collapsed="false">
      <c r="A125" s="5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4.25" hidden="false" customHeight="false" outlineLevel="0" collapsed="false">
      <c r="A126" s="5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4.25" hidden="false" customHeight="false" outlineLevel="0" collapsed="false">
      <c r="A127" s="60"/>
      <c r="B127" s="38"/>
      <c r="C127" s="39"/>
      <c r="D127" s="40" t="s">
        <v>35</v>
      </c>
      <c r="E127" s="41"/>
      <c r="F127" s="42" t="n">
        <f aca="false">SUM(F120:F126)</f>
        <v>300</v>
      </c>
      <c r="G127" s="42" t="n">
        <f aca="false">SUM(G120:G126)</f>
        <v>9.98</v>
      </c>
      <c r="H127" s="42" t="n">
        <f aca="false">SUM(H120:H126)</f>
        <v>2.78</v>
      </c>
      <c r="I127" s="42" t="n">
        <f aca="false">SUM(I120:I126)</f>
        <v>60.22</v>
      </c>
      <c r="J127" s="42" t="n">
        <f aca="false">SUM(J120:J126)</f>
        <v>328.5</v>
      </c>
      <c r="K127" s="43"/>
      <c r="L127" s="42" t="n">
        <f aca="false">SUM(L120:L126)</f>
        <v>0</v>
      </c>
    </row>
    <row r="128" customFormat="false" ht="14.25" hidden="false" customHeight="false" outlineLevel="0" collapsed="false">
      <c r="A128" s="45" t="n">
        <f aca="false">A120</f>
        <v>2</v>
      </c>
      <c r="B128" s="45" t="n">
        <f aca="false">B120</f>
        <v>2</v>
      </c>
      <c r="C128" s="46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3.8" hidden="false" customHeight="false" outlineLevel="0" collapsed="false">
      <c r="A129" s="58"/>
      <c r="B129" s="26"/>
      <c r="C129" s="27"/>
      <c r="D129" s="32" t="s">
        <v>38</v>
      </c>
      <c r="E129" s="69" t="s">
        <v>72</v>
      </c>
      <c r="F129" s="70" t="n">
        <v>250</v>
      </c>
      <c r="G129" s="71" t="n">
        <v>2.18</v>
      </c>
      <c r="H129" s="71" t="n">
        <v>2.84</v>
      </c>
      <c r="I129" s="71" t="n">
        <v>14.29</v>
      </c>
      <c r="J129" s="71" t="n">
        <v>91.5</v>
      </c>
      <c r="K129" s="31" t="n">
        <v>204</v>
      </c>
      <c r="L129" s="30"/>
    </row>
    <row r="130" customFormat="false" ht="13.8" hidden="false" customHeight="false" outlineLevel="0" collapsed="false">
      <c r="A130" s="58"/>
      <c r="B130" s="26"/>
      <c r="C130" s="27"/>
      <c r="D130" s="32" t="s">
        <v>40</v>
      </c>
      <c r="E130" s="33" t="s">
        <v>68</v>
      </c>
      <c r="F130" s="61" t="n">
        <v>100</v>
      </c>
      <c r="G130" s="61" t="n">
        <v>15.55</v>
      </c>
      <c r="H130" s="61" t="n">
        <v>11.55</v>
      </c>
      <c r="I130" s="61" t="n">
        <v>15.7</v>
      </c>
      <c r="J130" s="61" t="n">
        <v>228.75</v>
      </c>
      <c r="K130" s="31" t="n">
        <v>608</v>
      </c>
      <c r="L130" s="30"/>
    </row>
    <row r="131" customFormat="false" ht="13.8" hidden="false" customHeight="false" outlineLevel="0" collapsed="false">
      <c r="A131" s="58"/>
      <c r="B131" s="26"/>
      <c r="C131" s="27"/>
      <c r="D131" s="32" t="s">
        <v>43</v>
      </c>
      <c r="E131" s="49" t="s">
        <v>44</v>
      </c>
      <c r="F131" s="61" t="n">
        <v>200</v>
      </c>
      <c r="G131" s="61" t="n">
        <v>9.94</v>
      </c>
      <c r="H131" s="61" t="n">
        <v>7.48</v>
      </c>
      <c r="I131" s="61" t="n">
        <v>47.78</v>
      </c>
      <c r="J131" s="61" t="n">
        <v>307.26</v>
      </c>
      <c r="K131" s="31" t="n">
        <v>679</v>
      </c>
      <c r="L131" s="30"/>
    </row>
    <row r="132" customFormat="false" ht="13.8" hidden="false" customHeight="false" outlineLevel="0" collapsed="false">
      <c r="A132" s="58"/>
      <c r="B132" s="26"/>
      <c r="C132" s="27"/>
      <c r="D132" s="32" t="s">
        <v>45</v>
      </c>
      <c r="E132" s="49" t="s">
        <v>46</v>
      </c>
      <c r="F132" s="61" t="n">
        <v>200</v>
      </c>
      <c r="G132" s="61" t="n">
        <v>0.04</v>
      </c>
      <c r="H132" s="61" t="n">
        <v>0</v>
      </c>
      <c r="I132" s="61" t="n">
        <v>24.76</v>
      </c>
      <c r="J132" s="61" t="n">
        <v>94.2</v>
      </c>
      <c r="K132" s="31" t="n">
        <v>868</v>
      </c>
      <c r="L132" s="30"/>
    </row>
    <row r="133" customFormat="false" ht="13.8" hidden="false" customHeight="false" outlineLevel="0" collapsed="false">
      <c r="A133" s="58"/>
      <c r="B133" s="26"/>
      <c r="C133" s="27"/>
      <c r="D133" s="32" t="s">
        <v>47</v>
      </c>
      <c r="E133" s="0"/>
      <c r="F133" s="0"/>
      <c r="G133" s="0"/>
      <c r="H133" s="0"/>
      <c r="I133" s="0"/>
      <c r="J133" s="0"/>
      <c r="K133" s="31"/>
      <c r="L133" s="30"/>
    </row>
    <row r="134" customFormat="false" ht="13.8" hidden="false" customHeight="false" outlineLevel="0" collapsed="false">
      <c r="A134" s="58"/>
      <c r="B134" s="26"/>
      <c r="C134" s="27"/>
      <c r="D134" s="32" t="s">
        <v>48</v>
      </c>
      <c r="E134" s="35" t="s">
        <v>49</v>
      </c>
      <c r="F134" s="62" t="n">
        <v>60</v>
      </c>
      <c r="G134" s="63" t="n">
        <v>4.08</v>
      </c>
      <c r="H134" s="63" t="n">
        <v>0.84</v>
      </c>
      <c r="I134" s="63" t="n">
        <v>22.4</v>
      </c>
      <c r="J134" s="63" t="n">
        <v>120</v>
      </c>
      <c r="K134" s="31"/>
      <c r="L134" s="30"/>
    </row>
    <row r="135" customFormat="false" ht="14.25" hidden="false" customHeight="false" outlineLevel="0" collapsed="false">
      <c r="A135" s="5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4.25" hidden="false" customHeight="false" outlineLevel="0" collapsed="false">
      <c r="A136" s="5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4.25" hidden="false" customHeight="false" outlineLevel="0" collapsed="false">
      <c r="A137" s="60"/>
      <c r="B137" s="38"/>
      <c r="C137" s="39"/>
      <c r="D137" s="40" t="s">
        <v>35</v>
      </c>
      <c r="E137" s="41"/>
      <c r="F137" s="42" t="n">
        <f aca="false">SUM(F128:F136)</f>
        <v>810</v>
      </c>
      <c r="G137" s="42" t="n">
        <f aca="false">SUM(G128:G136)</f>
        <v>31.79</v>
      </c>
      <c r="H137" s="42" t="n">
        <f aca="false">SUM(H128:H136)</f>
        <v>22.71</v>
      </c>
      <c r="I137" s="42" t="n">
        <f aca="false">SUM(I128:I136)</f>
        <v>124.93</v>
      </c>
      <c r="J137" s="42" t="n">
        <f aca="false">SUM(J128:J136)</f>
        <v>841.71</v>
      </c>
      <c r="K137" s="43"/>
      <c r="L137" s="42" t="n">
        <f aca="false">SUM(L128:L136)</f>
        <v>0</v>
      </c>
    </row>
    <row r="138" customFormat="false" ht="14.2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5" t="s">
        <v>50</v>
      </c>
      <c r="D138" s="55"/>
      <c r="E138" s="56"/>
      <c r="F138" s="57" t="n">
        <f aca="false">F127+F137</f>
        <v>1110</v>
      </c>
      <c r="G138" s="57" t="n">
        <f aca="false">G127+G137</f>
        <v>41.77</v>
      </c>
      <c r="H138" s="57" t="n">
        <f aca="false">H127+H137</f>
        <v>25.49</v>
      </c>
      <c r="I138" s="57" t="n">
        <f aca="false">I127+I137</f>
        <v>185.15</v>
      </c>
      <c r="J138" s="57" t="n">
        <f aca="false">J127+J137</f>
        <v>1170.21</v>
      </c>
      <c r="K138" s="57"/>
      <c r="L138" s="57" t="n">
        <f aca="false">L127+L137</f>
        <v>0</v>
      </c>
    </row>
    <row r="139" customFormat="false" ht="13.8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73</v>
      </c>
      <c r="F139" s="22" t="s">
        <v>74</v>
      </c>
      <c r="G139" s="21" t="n">
        <v>10.7</v>
      </c>
      <c r="H139" s="21" t="n">
        <v>11.27</v>
      </c>
      <c r="I139" s="21" t="n">
        <v>45.96</v>
      </c>
      <c r="J139" s="21" t="n">
        <v>311.88</v>
      </c>
      <c r="K139" s="23" t="n">
        <v>421</v>
      </c>
      <c r="L139" s="24"/>
    </row>
    <row r="140" customFormat="false" ht="13.8" hidden="false" customHeight="false" outlineLevel="0" collapsed="false">
      <c r="A140" s="25"/>
      <c r="B140" s="26"/>
      <c r="C140" s="27"/>
      <c r="D140" s="28"/>
      <c r="E140" s="0"/>
      <c r="F140" s="0"/>
      <c r="G140" s="0"/>
      <c r="H140" s="0"/>
      <c r="I140" s="0"/>
      <c r="J140" s="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29</v>
      </c>
      <c r="E141" s="33" t="s">
        <v>30</v>
      </c>
      <c r="F141" s="33" t="s">
        <v>31</v>
      </c>
      <c r="G141" s="49" t="n">
        <v>0.2</v>
      </c>
      <c r="H141" s="49"/>
      <c r="I141" s="49" t="n">
        <v>14</v>
      </c>
      <c r="J141" s="49" t="n">
        <v>28</v>
      </c>
      <c r="K141" s="31" t="n">
        <v>943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35" t="s">
        <v>33</v>
      </c>
      <c r="F142" s="35" t="n">
        <v>50</v>
      </c>
      <c r="G142" s="51" t="n">
        <v>3.75</v>
      </c>
      <c r="H142" s="51" t="n">
        <v>1.5</v>
      </c>
      <c r="I142" s="51" t="n">
        <v>25.18</v>
      </c>
      <c r="J142" s="51" t="n">
        <v>135</v>
      </c>
      <c r="K142" s="31"/>
      <c r="L142" s="30"/>
    </row>
    <row r="143" customFormat="false" ht="14.25" hidden="false" customHeight="false" outlineLevel="0" collapsed="false">
      <c r="A143" s="25"/>
      <c r="B143" s="26"/>
      <c r="C143" s="27"/>
      <c r="D143" s="32" t="s">
        <v>34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4.2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4.2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4.25" hidden="false" customHeight="false" outlineLevel="0" collapsed="false">
      <c r="A146" s="37"/>
      <c r="B146" s="38"/>
      <c r="C146" s="39"/>
      <c r="D146" s="40" t="s">
        <v>35</v>
      </c>
      <c r="E146" s="41"/>
      <c r="F146" s="42" t="n">
        <f aca="false">SUM(F139:F145)</f>
        <v>50</v>
      </c>
      <c r="G146" s="42" t="n">
        <f aca="false">SUM(G139:G145)</f>
        <v>14.65</v>
      </c>
      <c r="H146" s="42" t="n">
        <f aca="false">SUM(H139:H145)</f>
        <v>12.77</v>
      </c>
      <c r="I146" s="42" t="n">
        <f aca="false">SUM(I139:I145)</f>
        <v>85.14</v>
      </c>
      <c r="J146" s="42" t="n">
        <f aca="false">SUM(J139:J145)</f>
        <v>474.88</v>
      </c>
      <c r="K146" s="43"/>
      <c r="L146" s="42" t="n">
        <f aca="false">SUM(L139:L145)</f>
        <v>0</v>
      </c>
    </row>
    <row r="147" customFormat="false" ht="13.8" hidden="false" customHeight="false" outlineLevel="0" collapsed="false">
      <c r="A147" s="44" t="n">
        <f aca="false">A139</f>
        <v>2</v>
      </c>
      <c r="B147" s="45" t="n">
        <f aca="false">B139</f>
        <v>3</v>
      </c>
      <c r="C147" s="46" t="s">
        <v>36</v>
      </c>
      <c r="D147" s="32" t="s">
        <v>37</v>
      </c>
      <c r="E147" s="69" t="s">
        <v>75</v>
      </c>
      <c r="F147" s="73" t="n">
        <v>50</v>
      </c>
      <c r="G147" s="69" t="n">
        <v>1.26</v>
      </c>
      <c r="H147" s="69" t="n">
        <v>0.07</v>
      </c>
      <c r="I147" s="69" t="n">
        <v>5.6</v>
      </c>
      <c r="J147" s="69" t="n">
        <v>30</v>
      </c>
      <c r="K147" s="31" t="n">
        <v>1001713</v>
      </c>
      <c r="L147" s="30"/>
    </row>
    <row r="148" customFormat="false" ht="13.8" hidden="false" customHeight="false" outlineLevel="0" collapsed="false">
      <c r="A148" s="25"/>
      <c r="B148" s="26"/>
      <c r="C148" s="27"/>
      <c r="D148" s="32" t="s">
        <v>38</v>
      </c>
      <c r="E148" s="47" t="s">
        <v>39</v>
      </c>
      <c r="F148" s="72" t="n">
        <v>250</v>
      </c>
      <c r="G148" s="72" t="n">
        <v>5.49</v>
      </c>
      <c r="H148" s="72" t="n">
        <v>5.28</v>
      </c>
      <c r="I148" s="72" t="n">
        <v>6.33</v>
      </c>
      <c r="J148" s="72" t="n">
        <v>134.75</v>
      </c>
      <c r="K148" s="31" t="n">
        <v>206</v>
      </c>
      <c r="L148" s="30"/>
    </row>
    <row r="149" customFormat="false" ht="13.8" hidden="false" customHeight="false" outlineLevel="0" collapsed="false">
      <c r="A149" s="25"/>
      <c r="B149" s="26"/>
      <c r="C149" s="27"/>
      <c r="D149" s="32" t="s">
        <v>40</v>
      </c>
      <c r="E149" s="33" t="s">
        <v>76</v>
      </c>
      <c r="F149" s="50" t="s">
        <v>77</v>
      </c>
      <c r="G149" s="32" t="n">
        <v>17.43</v>
      </c>
      <c r="H149" s="32" t="n">
        <v>11.64</v>
      </c>
      <c r="I149" s="32" t="n">
        <v>7.1</v>
      </c>
      <c r="J149" s="32" t="n">
        <v>162.31</v>
      </c>
      <c r="K149" s="31" t="n">
        <v>690</v>
      </c>
      <c r="L149" s="30"/>
    </row>
    <row r="150" customFormat="false" ht="13.8" hidden="false" customHeight="false" outlineLevel="0" collapsed="false">
      <c r="A150" s="25"/>
      <c r="B150" s="26"/>
      <c r="C150" s="27"/>
      <c r="D150" s="32" t="s">
        <v>43</v>
      </c>
      <c r="E150" s="33" t="s">
        <v>78</v>
      </c>
      <c r="F150" s="50" t="n">
        <v>200</v>
      </c>
      <c r="G150" s="32" t="n">
        <v>4.08</v>
      </c>
      <c r="H150" s="32" t="n">
        <v>6.4</v>
      </c>
      <c r="I150" s="32" t="n">
        <v>27.26</v>
      </c>
      <c r="J150" s="32" t="n">
        <v>183</v>
      </c>
      <c r="K150" s="31" t="n">
        <v>694</v>
      </c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45</v>
      </c>
      <c r="E151" s="35" t="s">
        <v>79</v>
      </c>
      <c r="F151" s="52" t="n">
        <v>200</v>
      </c>
      <c r="G151" s="46"/>
      <c r="H151" s="46"/>
      <c r="I151" s="46" t="n">
        <v>30.6</v>
      </c>
      <c r="J151" s="46" t="n">
        <v>118</v>
      </c>
      <c r="K151" s="31" t="n">
        <v>2108</v>
      </c>
      <c r="L151" s="30"/>
    </row>
    <row r="152" customFormat="false" ht="13.8" hidden="false" customHeight="false" outlineLevel="0" collapsed="false">
      <c r="A152" s="25"/>
      <c r="B152" s="26"/>
      <c r="C152" s="27"/>
      <c r="D152" s="32" t="s">
        <v>47</v>
      </c>
      <c r="E152" s="0"/>
      <c r="F152" s="0"/>
      <c r="G152" s="0"/>
      <c r="H152" s="0"/>
      <c r="I152" s="0"/>
      <c r="J152" s="0"/>
      <c r="K152" s="31"/>
      <c r="L152" s="30"/>
    </row>
    <row r="153" customFormat="false" ht="13.8" hidden="false" customHeight="false" outlineLevel="0" collapsed="false">
      <c r="A153" s="25"/>
      <c r="B153" s="26"/>
      <c r="C153" s="27"/>
      <c r="D153" s="32" t="s">
        <v>48</v>
      </c>
      <c r="E153" s="35" t="s">
        <v>49</v>
      </c>
      <c r="F153" s="62" t="n">
        <v>60</v>
      </c>
      <c r="G153" s="63" t="n">
        <v>4.08</v>
      </c>
      <c r="H153" s="63" t="n">
        <v>0.84</v>
      </c>
      <c r="I153" s="63" t="n">
        <v>22.4</v>
      </c>
      <c r="J153" s="63" t="n">
        <v>120</v>
      </c>
      <c r="K153" s="31"/>
      <c r="L153" s="30"/>
    </row>
    <row r="154" customFormat="false" ht="13.8" hidden="false" customHeight="false" outlineLevel="0" collapsed="false">
      <c r="A154" s="25"/>
      <c r="B154" s="26"/>
      <c r="C154" s="27"/>
      <c r="D154" s="28"/>
      <c r="E154" s="47"/>
      <c r="F154" s="72"/>
      <c r="G154" s="72"/>
      <c r="H154" s="72"/>
      <c r="I154" s="72"/>
      <c r="J154" s="72"/>
      <c r="K154" s="31"/>
      <c r="L154" s="30"/>
    </row>
    <row r="155" customFormat="false" ht="14.2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4.25" hidden="false" customHeight="false" outlineLevel="0" collapsed="false">
      <c r="A156" s="37"/>
      <c r="B156" s="38"/>
      <c r="C156" s="39"/>
      <c r="D156" s="40" t="s">
        <v>35</v>
      </c>
      <c r="E156" s="41"/>
      <c r="F156" s="42" t="n">
        <f aca="false">SUM(F147:F155)</f>
        <v>760</v>
      </c>
      <c r="G156" s="42" t="n">
        <f aca="false">SUM(G147:G155)</f>
        <v>32.34</v>
      </c>
      <c r="H156" s="42" t="n">
        <f aca="false">SUM(H147:H155)</f>
        <v>24.23</v>
      </c>
      <c r="I156" s="42" t="n">
        <f aca="false">SUM(I147:I155)</f>
        <v>99.29</v>
      </c>
      <c r="J156" s="42" t="n">
        <f aca="false">SUM(J147:J155)</f>
        <v>748.06</v>
      </c>
      <c r="K156" s="43"/>
      <c r="L156" s="42" t="n">
        <f aca="false">SUM(L147:L155)</f>
        <v>0</v>
      </c>
    </row>
    <row r="157" customFormat="false" ht="14.25" hidden="false" customHeight="true" outlineLevel="0" collapsed="false">
      <c r="A157" s="53" t="n">
        <f aca="false">A139</f>
        <v>2</v>
      </c>
      <c r="B157" s="54" t="n">
        <f aca="false">B139</f>
        <v>3</v>
      </c>
      <c r="C157" s="55" t="s">
        <v>50</v>
      </c>
      <c r="D157" s="55"/>
      <c r="E157" s="56"/>
      <c r="F157" s="57" t="n">
        <f aca="false">F146+F156</f>
        <v>810</v>
      </c>
      <c r="G157" s="57" t="n">
        <f aca="false">G146+G156</f>
        <v>46.99</v>
      </c>
      <c r="H157" s="57" t="n">
        <f aca="false">H146+H156</f>
        <v>37</v>
      </c>
      <c r="I157" s="57" t="n">
        <f aca="false">I146+I156</f>
        <v>184.43</v>
      </c>
      <c r="J157" s="57" t="n">
        <f aca="false">J146+J156</f>
        <v>1222.94</v>
      </c>
      <c r="K157" s="57"/>
      <c r="L157" s="57" t="n">
        <f aca="false">L146+L156</f>
        <v>0</v>
      </c>
    </row>
    <row r="158" customFormat="false" ht="13.8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65" t="s">
        <v>80</v>
      </c>
      <c r="F158" s="74" t="n">
        <v>250</v>
      </c>
      <c r="G158" s="65" t="n">
        <v>11.3</v>
      </c>
      <c r="H158" s="65" t="n">
        <v>16.8</v>
      </c>
      <c r="I158" s="65" t="n">
        <v>50.2</v>
      </c>
      <c r="J158" s="65" t="n">
        <v>397.5</v>
      </c>
      <c r="K158" s="23" t="n">
        <v>173</v>
      </c>
      <c r="L158" s="24"/>
    </row>
    <row r="159" customFormat="false" ht="13.8" hidden="false" customHeight="false" outlineLevel="0" collapsed="false">
      <c r="A159" s="25"/>
      <c r="B159" s="26"/>
      <c r="C159" s="27"/>
      <c r="D159" s="28"/>
      <c r="E159" s="21"/>
      <c r="F159" s="22"/>
      <c r="G159" s="21"/>
      <c r="H159" s="21"/>
      <c r="I159" s="21"/>
      <c r="J159" s="21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29</v>
      </c>
      <c r="E160" s="21" t="s">
        <v>30</v>
      </c>
      <c r="F160" s="33" t="s">
        <v>31</v>
      </c>
      <c r="G160" s="49" t="n">
        <v>0.2</v>
      </c>
      <c r="H160" s="49"/>
      <c r="I160" s="49" t="n">
        <v>14</v>
      </c>
      <c r="J160" s="49" t="n">
        <v>28</v>
      </c>
      <c r="K160" s="31" t="n">
        <v>943</v>
      </c>
      <c r="L160" s="30"/>
    </row>
    <row r="161" customFormat="false" ht="13.8" hidden="false" customHeight="false" outlineLevel="0" collapsed="false">
      <c r="A161" s="25"/>
      <c r="B161" s="26"/>
      <c r="C161" s="27"/>
      <c r="D161" s="32" t="s">
        <v>32</v>
      </c>
      <c r="E161" s="59" t="s">
        <v>33</v>
      </c>
      <c r="F161" s="35" t="n">
        <v>50</v>
      </c>
      <c r="G161" s="51" t="n">
        <v>3.75</v>
      </c>
      <c r="H161" s="51" t="n">
        <v>1.5</v>
      </c>
      <c r="I161" s="51" t="n">
        <v>25.18</v>
      </c>
      <c r="J161" s="51" t="n">
        <v>135</v>
      </c>
      <c r="K161" s="31"/>
      <c r="L161" s="30"/>
    </row>
    <row r="162" customFormat="false" ht="14.25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4.2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4.2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4.25" hidden="false" customHeight="false" outlineLevel="0" collapsed="false">
      <c r="A165" s="37"/>
      <c r="B165" s="38"/>
      <c r="C165" s="39"/>
      <c r="D165" s="40" t="s">
        <v>35</v>
      </c>
      <c r="E165" s="41"/>
      <c r="F165" s="42" t="n">
        <f aca="false">SUM(F158:F164)</f>
        <v>300</v>
      </c>
      <c r="G165" s="42" t="n">
        <f aca="false">SUM(G158:G164)</f>
        <v>15.25</v>
      </c>
      <c r="H165" s="42" t="n">
        <f aca="false">SUM(H158:H164)</f>
        <v>18.3</v>
      </c>
      <c r="I165" s="42" t="n">
        <f aca="false">SUM(I158:I164)</f>
        <v>89.38</v>
      </c>
      <c r="J165" s="42" t="n">
        <f aca="false">SUM(J158:J164)</f>
        <v>560.5</v>
      </c>
      <c r="K165" s="43"/>
      <c r="L165" s="42" t="n">
        <f aca="false">SUM(L158:L164)</f>
        <v>0</v>
      </c>
    </row>
    <row r="166" customFormat="false" ht="14.25" hidden="false" customHeight="false" outlineLevel="0" collapsed="false">
      <c r="A166" s="44" t="n">
        <f aca="false">A158</f>
        <v>2</v>
      </c>
      <c r="B166" s="45" t="n">
        <f aca="false">B158</f>
        <v>4</v>
      </c>
      <c r="C166" s="46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38</v>
      </c>
      <c r="E167" s="33" t="s">
        <v>81</v>
      </c>
      <c r="F167" s="50" t="n">
        <v>250</v>
      </c>
      <c r="G167" s="32" t="n">
        <v>1.75</v>
      </c>
      <c r="H167" s="32" t="n">
        <v>4.89</v>
      </c>
      <c r="I167" s="32" t="n">
        <v>8.49</v>
      </c>
      <c r="J167" s="32" t="n">
        <v>84.75</v>
      </c>
      <c r="K167" s="31" t="n">
        <v>187</v>
      </c>
      <c r="L167" s="30"/>
    </row>
    <row r="168" customFormat="false" ht="13.8" hidden="false" customHeight="false" outlineLevel="0" collapsed="false">
      <c r="A168" s="25"/>
      <c r="B168" s="26"/>
      <c r="C168" s="27"/>
      <c r="D168" s="32" t="s">
        <v>40</v>
      </c>
      <c r="E168" s="33" t="s">
        <v>53</v>
      </c>
      <c r="F168" s="61" t="n">
        <v>100</v>
      </c>
      <c r="G168" s="63" t="n">
        <v>9.48</v>
      </c>
      <c r="H168" s="61" t="n">
        <v>9.8</v>
      </c>
      <c r="I168" s="61" t="n">
        <v>9.94</v>
      </c>
      <c r="J168" s="61" t="n">
        <v>156.7</v>
      </c>
      <c r="K168" s="31" t="s">
        <v>54</v>
      </c>
      <c r="L168" s="30"/>
    </row>
    <row r="169" customFormat="false" ht="13.8" hidden="false" customHeight="false" outlineLevel="0" collapsed="false">
      <c r="A169" s="25"/>
      <c r="B169" s="26"/>
      <c r="C169" s="27"/>
      <c r="D169" s="32" t="s">
        <v>43</v>
      </c>
      <c r="E169" s="21" t="s">
        <v>55</v>
      </c>
      <c r="F169" s="72" t="n">
        <v>200</v>
      </c>
      <c r="G169" s="72" t="n">
        <v>7.36</v>
      </c>
      <c r="H169" s="72" t="n">
        <v>6.02</v>
      </c>
      <c r="I169" s="72" t="n">
        <v>35.26</v>
      </c>
      <c r="J169" s="72" t="n">
        <v>224.6</v>
      </c>
      <c r="K169" s="31" t="n">
        <v>688</v>
      </c>
      <c r="L169" s="30"/>
    </row>
    <row r="170" customFormat="false" ht="13.8" hidden="false" customHeight="false" outlineLevel="0" collapsed="false">
      <c r="A170" s="25"/>
      <c r="B170" s="26"/>
      <c r="C170" s="27"/>
      <c r="D170" s="32" t="s">
        <v>45</v>
      </c>
      <c r="E170" s="49" t="s">
        <v>46</v>
      </c>
      <c r="F170" s="61" t="n">
        <v>200</v>
      </c>
      <c r="G170" s="61" t="n">
        <v>0.04</v>
      </c>
      <c r="H170" s="61" t="n">
        <v>0</v>
      </c>
      <c r="I170" s="61" t="n">
        <v>24.76</v>
      </c>
      <c r="J170" s="61" t="n">
        <v>94.2</v>
      </c>
      <c r="K170" s="31" t="n">
        <v>868</v>
      </c>
      <c r="L170" s="30"/>
    </row>
    <row r="171" customFormat="false" ht="13.8" hidden="false" customHeight="false" outlineLevel="0" collapsed="false">
      <c r="A171" s="25"/>
      <c r="B171" s="26"/>
      <c r="C171" s="27"/>
      <c r="D171" s="32" t="s">
        <v>47</v>
      </c>
      <c r="E171" s="0"/>
      <c r="F171" s="0"/>
      <c r="G171" s="0"/>
      <c r="H171" s="0"/>
      <c r="I171" s="0"/>
      <c r="J171" s="0"/>
      <c r="K171" s="31"/>
      <c r="L171" s="30"/>
    </row>
    <row r="172" customFormat="false" ht="13.8" hidden="false" customHeight="false" outlineLevel="0" collapsed="false">
      <c r="A172" s="25"/>
      <c r="B172" s="26"/>
      <c r="C172" s="27"/>
      <c r="D172" s="32" t="s">
        <v>48</v>
      </c>
      <c r="E172" s="35" t="s">
        <v>49</v>
      </c>
      <c r="F172" s="62" t="n">
        <v>60</v>
      </c>
      <c r="G172" s="63" t="n">
        <v>4.08</v>
      </c>
      <c r="H172" s="63" t="n">
        <v>0.84</v>
      </c>
      <c r="I172" s="63" t="n">
        <v>22.4</v>
      </c>
      <c r="J172" s="63" t="n">
        <v>120</v>
      </c>
      <c r="K172" s="31"/>
      <c r="L172" s="30"/>
    </row>
    <row r="173" customFormat="false" ht="14.2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2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4.25" hidden="false" customHeight="false" outlineLevel="0" collapsed="false">
      <c r="A175" s="37"/>
      <c r="B175" s="38"/>
      <c r="C175" s="39"/>
      <c r="D175" s="40" t="s">
        <v>35</v>
      </c>
      <c r="E175" s="41"/>
      <c r="F175" s="42" t="n">
        <f aca="false">SUM(F166:F174)</f>
        <v>810</v>
      </c>
      <c r="G175" s="42" t="n">
        <f aca="false">SUM(G166:G174)</f>
        <v>22.71</v>
      </c>
      <c r="H175" s="42" t="n">
        <f aca="false">SUM(H166:H174)</f>
        <v>21.55</v>
      </c>
      <c r="I175" s="42" t="n">
        <f aca="false">SUM(I166:I174)</f>
        <v>100.85</v>
      </c>
      <c r="J175" s="42" t="n">
        <f aca="false">SUM(J166:J174)</f>
        <v>680.25</v>
      </c>
      <c r="K175" s="43"/>
      <c r="L175" s="42" t="n">
        <f aca="false">SUM(L166:L174)</f>
        <v>0</v>
      </c>
    </row>
    <row r="176" customFormat="false" ht="14.25" hidden="false" customHeight="true" outlineLevel="0" collapsed="false">
      <c r="A176" s="53" t="n">
        <f aca="false">A158</f>
        <v>2</v>
      </c>
      <c r="B176" s="54" t="n">
        <f aca="false">B158</f>
        <v>4</v>
      </c>
      <c r="C176" s="55" t="s">
        <v>50</v>
      </c>
      <c r="D176" s="55"/>
      <c r="E176" s="56"/>
      <c r="F176" s="57" t="n">
        <f aca="false">F165+F175</f>
        <v>1110</v>
      </c>
      <c r="G176" s="57" t="n">
        <f aca="false">G165+G175</f>
        <v>37.96</v>
      </c>
      <c r="H176" s="57" t="n">
        <f aca="false">H165+H175</f>
        <v>39.85</v>
      </c>
      <c r="I176" s="57" t="n">
        <f aca="false">I165+I175</f>
        <v>190.23</v>
      </c>
      <c r="J176" s="57" t="n">
        <f aca="false">J165+J175</f>
        <v>1240.75</v>
      </c>
      <c r="K176" s="57"/>
      <c r="L176" s="57" t="n">
        <f aca="false">L165+L175</f>
        <v>0</v>
      </c>
    </row>
    <row r="177" customFormat="false" ht="13.8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67" t="s">
        <v>65</v>
      </c>
      <c r="F177" s="75" t="n">
        <v>250</v>
      </c>
      <c r="G177" s="75" t="n">
        <v>7.25</v>
      </c>
      <c r="H177" s="75" t="n">
        <v>6.85</v>
      </c>
      <c r="I177" s="75" t="n">
        <v>23.21</v>
      </c>
      <c r="J177" s="75" t="n">
        <v>183.5</v>
      </c>
      <c r="K177" s="23" t="n">
        <v>94</v>
      </c>
      <c r="L177" s="24"/>
    </row>
    <row r="178" customFormat="false" ht="13.8" hidden="false" customHeight="false" outlineLevel="0" collapsed="false">
      <c r="A178" s="25"/>
      <c r="B178" s="26"/>
      <c r="C178" s="27"/>
      <c r="D178" s="28"/>
      <c r="E178" s="0"/>
      <c r="F178" s="0"/>
      <c r="G178" s="0"/>
      <c r="H178" s="0"/>
      <c r="I178" s="0"/>
      <c r="J178" s="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29</v>
      </c>
      <c r="E179" s="21" t="s">
        <v>30</v>
      </c>
      <c r="F179" s="33" t="s">
        <v>31</v>
      </c>
      <c r="G179" s="49" t="n">
        <v>0.2</v>
      </c>
      <c r="H179" s="49"/>
      <c r="I179" s="49" t="n">
        <v>14</v>
      </c>
      <c r="J179" s="49" t="n">
        <v>28</v>
      </c>
      <c r="K179" s="31" t="n">
        <v>943</v>
      </c>
      <c r="L179" s="30"/>
    </row>
    <row r="180" customFormat="false" ht="13.8" hidden="false" customHeight="false" outlineLevel="0" collapsed="false">
      <c r="A180" s="25"/>
      <c r="B180" s="26"/>
      <c r="C180" s="27"/>
      <c r="D180" s="32" t="s">
        <v>32</v>
      </c>
      <c r="E180" s="59" t="s">
        <v>33</v>
      </c>
      <c r="F180" s="35" t="n">
        <v>50</v>
      </c>
      <c r="G180" s="51" t="n">
        <v>3.75</v>
      </c>
      <c r="H180" s="51" t="n">
        <v>1.5</v>
      </c>
      <c r="I180" s="51" t="n">
        <v>25.18</v>
      </c>
      <c r="J180" s="51" t="n">
        <v>135</v>
      </c>
      <c r="K180" s="31"/>
      <c r="L180" s="30"/>
    </row>
    <row r="181" customFormat="false" ht="13.8" hidden="false" customHeight="false" outlineLevel="0" collapsed="false">
      <c r="A181" s="25"/>
      <c r="B181" s="26"/>
      <c r="C181" s="27"/>
      <c r="D181" s="32" t="s">
        <v>34</v>
      </c>
      <c r="E181" s="35" t="s">
        <v>66</v>
      </c>
      <c r="F181" s="63" t="n">
        <v>200</v>
      </c>
      <c r="G181" s="63" t="n">
        <v>0.8</v>
      </c>
      <c r="H181" s="63" t="n">
        <v>0.8</v>
      </c>
      <c r="I181" s="63" t="n">
        <v>19.6</v>
      </c>
      <c r="J181" s="63" t="n">
        <v>94</v>
      </c>
      <c r="K181" s="31" t="n">
        <v>338</v>
      </c>
      <c r="L181" s="30"/>
    </row>
    <row r="182" customFormat="false" ht="14.2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4.2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7"/>
      <c r="B184" s="38"/>
      <c r="C184" s="39"/>
      <c r="D184" s="40" t="s">
        <v>35</v>
      </c>
      <c r="E184" s="41"/>
      <c r="F184" s="42" t="n">
        <f aca="false">SUM(F177:F183)</f>
        <v>500</v>
      </c>
      <c r="G184" s="42" t="n">
        <f aca="false">SUM(G177:G183)</f>
        <v>12</v>
      </c>
      <c r="H184" s="42" t="n">
        <f aca="false">SUM(H177:H183)</f>
        <v>9.15</v>
      </c>
      <c r="I184" s="42" t="n">
        <f aca="false">SUM(I177:I183)</f>
        <v>81.99</v>
      </c>
      <c r="J184" s="42" t="n">
        <f aca="false">SUM(J177:J183)</f>
        <v>440.5</v>
      </c>
      <c r="K184" s="43"/>
      <c r="L184" s="42" t="n">
        <f aca="false">SUM(L177:L183)</f>
        <v>0</v>
      </c>
    </row>
    <row r="185" customFormat="false" ht="14.25" hidden="false" customHeight="false" outlineLevel="0" collapsed="false">
      <c r="A185" s="44" t="n">
        <f aca="false">A177</f>
        <v>2</v>
      </c>
      <c r="B185" s="45" t="n">
        <f aca="false">B177</f>
        <v>5</v>
      </c>
      <c r="C185" s="46" t="s">
        <v>36</v>
      </c>
      <c r="D185" s="32" t="s">
        <v>37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3.8" hidden="false" customHeight="false" outlineLevel="0" collapsed="false">
      <c r="A186" s="25"/>
      <c r="B186" s="26"/>
      <c r="C186" s="27"/>
      <c r="D186" s="32" t="s">
        <v>38</v>
      </c>
      <c r="E186" s="69" t="s">
        <v>82</v>
      </c>
      <c r="F186" s="70" t="n">
        <v>250</v>
      </c>
      <c r="G186" s="76" t="n">
        <v>1.98</v>
      </c>
      <c r="H186" s="71" t="n">
        <v>2.74</v>
      </c>
      <c r="I186" s="71" t="n">
        <v>14.58</v>
      </c>
      <c r="J186" s="71" t="n">
        <v>90.75</v>
      </c>
      <c r="K186" s="31" t="n">
        <v>204</v>
      </c>
      <c r="L186" s="30"/>
    </row>
    <row r="187" customFormat="false" ht="13.8" hidden="false" customHeight="false" outlineLevel="0" collapsed="false">
      <c r="A187" s="25"/>
      <c r="B187" s="26"/>
      <c r="C187" s="27"/>
      <c r="D187" s="32" t="s">
        <v>40</v>
      </c>
      <c r="E187" s="33" t="s">
        <v>58</v>
      </c>
      <c r="F187" s="61" t="s">
        <v>59</v>
      </c>
      <c r="G187" s="61" t="n">
        <v>18.03</v>
      </c>
      <c r="H187" s="61" t="n">
        <v>10.21</v>
      </c>
      <c r="I187" s="61" t="n">
        <v>8.49</v>
      </c>
      <c r="J187" s="61" t="n">
        <v>195</v>
      </c>
      <c r="K187" s="31" t="n">
        <v>486</v>
      </c>
      <c r="L187" s="30"/>
    </row>
    <row r="188" customFormat="false" ht="13.8" hidden="false" customHeight="false" outlineLevel="0" collapsed="false">
      <c r="A188" s="25"/>
      <c r="B188" s="26"/>
      <c r="C188" s="27"/>
      <c r="D188" s="32" t="s">
        <v>43</v>
      </c>
      <c r="E188" s="33" t="s">
        <v>60</v>
      </c>
      <c r="F188" s="61" t="n">
        <v>200</v>
      </c>
      <c r="G188" s="61" t="n">
        <v>4.85</v>
      </c>
      <c r="H188" s="61" t="n">
        <v>7.14</v>
      </c>
      <c r="I188" s="61" t="n">
        <v>48.78</v>
      </c>
      <c r="J188" s="61" t="n">
        <v>278.9</v>
      </c>
      <c r="K188" s="31" t="n">
        <v>304</v>
      </c>
      <c r="L188" s="30"/>
    </row>
    <row r="189" customFormat="false" ht="13.8" hidden="false" customHeight="false" outlineLevel="0" collapsed="false">
      <c r="A189" s="25"/>
      <c r="B189" s="26"/>
      <c r="C189" s="27"/>
      <c r="D189" s="32" t="s">
        <v>45</v>
      </c>
      <c r="E189" s="49" t="s">
        <v>46</v>
      </c>
      <c r="F189" s="61" t="n">
        <v>200</v>
      </c>
      <c r="G189" s="61" t="n">
        <v>0.04</v>
      </c>
      <c r="H189" s="61" t="n">
        <v>0</v>
      </c>
      <c r="I189" s="61" t="n">
        <v>24.76</v>
      </c>
      <c r="J189" s="61" t="n">
        <v>94.2</v>
      </c>
      <c r="K189" s="31" t="n">
        <v>868</v>
      </c>
      <c r="L189" s="30"/>
    </row>
    <row r="190" customFormat="false" ht="13.8" hidden="false" customHeight="false" outlineLevel="0" collapsed="false">
      <c r="A190" s="25"/>
      <c r="B190" s="26"/>
      <c r="C190" s="27"/>
      <c r="D190" s="32" t="s">
        <v>47</v>
      </c>
      <c r="E190" s="0"/>
      <c r="F190" s="0"/>
      <c r="G190" s="0"/>
      <c r="H190" s="0"/>
      <c r="I190" s="0"/>
      <c r="J190" s="0"/>
      <c r="K190" s="31"/>
      <c r="L190" s="30"/>
    </row>
    <row r="191" customFormat="false" ht="13.8" hidden="false" customHeight="false" outlineLevel="0" collapsed="false">
      <c r="A191" s="25"/>
      <c r="B191" s="26"/>
      <c r="C191" s="27"/>
      <c r="D191" s="32" t="s">
        <v>48</v>
      </c>
      <c r="E191" s="35" t="s">
        <v>49</v>
      </c>
      <c r="F191" s="62" t="n">
        <v>60</v>
      </c>
      <c r="G191" s="63" t="n">
        <v>4.08</v>
      </c>
      <c r="H191" s="63" t="n">
        <v>0.84</v>
      </c>
      <c r="I191" s="63" t="n">
        <v>22.4</v>
      </c>
      <c r="J191" s="63" t="n">
        <v>120</v>
      </c>
      <c r="K191" s="31"/>
      <c r="L191" s="30"/>
    </row>
    <row r="192" customFormat="false" ht="14.2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4.2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4.25" hidden="false" customHeight="false" outlineLevel="0" collapsed="false">
      <c r="A194" s="37"/>
      <c r="B194" s="38"/>
      <c r="C194" s="39"/>
      <c r="D194" s="40" t="s">
        <v>35</v>
      </c>
      <c r="E194" s="41"/>
      <c r="F194" s="42" t="n">
        <f aca="false">SUM(F185:F193)</f>
        <v>710</v>
      </c>
      <c r="G194" s="42" t="n">
        <f aca="false">SUM(G185:G193)</f>
        <v>28.98</v>
      </c>
      <c r="H194" s="42" t="n">
        <f aca="false">SUM(H185:H193)</f>
        <v>20.93</v>
      </c>
      <c r="I194" s="42" t="n">
        <f aca="false">SUM(I185:I193)</f>
        <v>119.01</v>
      </c>
      <c r="J194" s="42" t="n">
        <f aca="false">SUM(J185:J193)</f>
        <v>778.85</v>
      </c>
      <c r="K194" s="43"/>
      <c r="L194" s="42" t="n">
        <f aca="false">SUM(L185:L193)</f>
        <v>0</v>
      </c>
    </row>
    <row r="195" customFormat="false" ht="15" hidden="false" customHeight="true" outlineLevel="0" collapsed="false">
      <c r="A195" s="53" t="n">
        <f aca="false">A177</f>
        <v>2</v>
      </c>
      <c r="B195" s="54" t="n">
        <f aca="false">B177</f>
        <v>5</v>
      </c>
      <c r="C195" s="55" t="s">
        <v>50</v>
      </c>
      <c r="D195" s="55"/>
      <c r="E195" s="56"/>
      <c r="F195" s="57" t="n">
        <f aca="false">F184+F194</f>
        <v>1210</v>
      </c>
      <c r="G195" s="57" t="n">
        <f aca="false">G184+G194</f>
        <v>40.98</v>
      </c>
      <c r="H195" s="57" t="n">
        <f aca="false">H184+H194</f>
        <v>30.08</v>
      </c>
      <c r="I195" s="57" t="n">
        <f aca="false">I184+I194</f>
        <v>201</v>
      </c>
      <c r="J195" s="57" t="n">
        <f aca="false">J184+J194</f>
        <v>1219.35</v>
      </c>
      <c r="K195" s="57"/>
      <c r="L195" s="57" t="n">
        <f aca="false">L184+L194</f>
        <v>0</v>
      </c>
    </row>
    <row r="196" customFormat="false" ht="13.8" hidden="false" customHeight="false" outlineLevel="0" collapsed="false">
      <c r="A196" s="17" t="n">
        <v>3</v>
      </c>
      <c r="B196" s="18" t="n">
        <v>1</v>
      </c>
      <c r="C196" s="19" t="s">
        <v>26</v>
      </c>
      <c r="D196" s="20" t="s">
        <v>27</v>
      </c>
      <c r="E196" s="65" t="s">
        <v>61</v>
      </c>
      <c r="F196" s="77" t="n">
        <v>250</v>
      </c>
      <c r="G196" s="77" t="n">
        <v>7.19</v>
      </c>
      <c r="H196" s="77" t="n">
        <v>6.51</v>
      </c>
      <c r="I196" s="77" t="n">
        <v>23.55</v>
      </c>
      <c r="J196" s="77" t="n">
        <v>181.5</v>
      </c>
      <c r="K196" s="23" t="n">
        <v>93</v>
      </c>
      <c r="L196" s="24"/>
    </row>
    <row r="197" customFormat="false" ht="13.8" hidden="false" customHeight="false" outlineLevel="0" collapsed="false">
      <c r="A197" s="25"/>
      <c r="B197" s="26"/>
      <c r="C197" s="27"/>
      <c r="D197" s="28"/>
      <c r="E197" s="0"/>
      <c r="F197" s="0"/>
      <c r="G197" s="0"/>
      <c r="H197" s="0"/>
      <c r="I197" s="0"/>
      <c r="J197" s="0"/>
      <c r="K197" s="31"/>
      <c r="L197" s="30"/>
    </row>
    <row r="198" customFormat="false" ht="13.8" hidden="false" customHeight="false" outlineLevel="0" collapsed="false">
      <c r="A198" s="25"/>
      <c r="B198" s="26"/>
      <c r="C198" s="27"/>
      <c r="D198" s="32" t="s">
        <v>29</v>
      </c>
      <c r="E198" s="33" t="s">
        <v>30</v>
      </c>
      <c r="F198" s="33" t="s">
        <v>31</v>
      </c>
      <c r="G198" s="49" t="n">
        <v>0.2</v>
      </c>
      <c r="H198" s="49"/>
      <c r="I198" s="49" t="n">
        <v>14</v>
      </c>
      <c r="J198" s="49" t="n">
        <v>28</v>
      </c>
      <c r="K198" s="31" t="n">
        <v>943</v>
      </c>
      <c r="L198" s="30"/>
    </row>
    <row r="199" customFormat="false" ht="13.8" hidden="false" customHeight="false" outlineLevel="0" collapsed="false">
      <c r="A199" s="25"/>
      <c r="B199" s="26"/>
      <c r="C199" s="27"/>
      <c r="D199" s="32" t="s">
        <v>32</v>
      </c>
      <c r="E199" s="59" t="s">
        <v>33</v>
      </c>
      <c r="F199" s="35" t="n">
        <v>50</v>
      </c>
      <c r="G199" s="51" t="n">
        <v>3.75</v>
      </c>
      <c r="H199" s="51" t="n">
        <v>1.5</v>
      </c>
      <c r="I199" s="51" t="n">
        <v>25.18</v>
      </c>
      <c r="J199" s="51" t="n">
        <v>135</v>
      </c>
      <c r="K199" s="31"/>
      <c r="L199" s="30"/>
    </row>
    <row r="200" customFormat="false" ht="14.25" hidden="false" customHeight="false" outlineLevel="0" collapsed="false">
      <c r="A200" s="25"/>
      <c r="B200" s="26"/>
      <c r="C200" s="27"/>
      <c r="D200" s="32" t="s">
        <v>34</v>
      </c>
      <c r="E200" s="29"/>
      <c r="F200" s="30"/>
      <c r="G200" s="30"/>
      <c r="H200" s="30"/>
      <c r="I200" s="30"/>
      <c r="J200" s="30"/>
      <c r="K200" s="31"/>
      <c r="L200" s="30"/>
    </row>
    <row r="201" customFormat="false" ht="14.25" hidden="false" customHeight="false" outlineLevel="0" collapsed="false">
      <c r="A201" s="25"/>
      <c r="B201" s="26"/>
      <c r="C201" s="27"/>
      <c r="D201" s="28"/>
      <c r="E201" s="29"/>
      <c r="F201" s="30"/>
      <c r="G201" s="30"/>
      <c r="H201" s="30"/>
      <c r="I201" s="30"/>
      <c r="J201" s="30"/>
      <c r="K201" s="31"/>
      <c r="L201" s="30"/>
    </row>
    <row r="202" customFormat="false" ht="14.25" hidden="false" customHeight="false" outlineLevel="0" collapsed="false">
      <c r="A202" s="25"/>
      <c r="B202" s="26"/>
      <c r="C202" s="27"/>
      <c r="D202" s="28"/>
      <c r="E202" s="29"/>
      <c r="F202" s="30"/>
      <c r="G202" s="30"/>
      <c r="H202" s="30"/>
      <c r="I202" s="30"/>
      <c r="J202" s="30"/>
      <c r="K202" s="31"/>
      <c r="L202" s="30"/>
    </row>
    <row r="203" customFormat="false" ht="14.25" hidden="false" customHeight="false" outlineLevel="0" collapsed="false">
      <c r="A203" s="37"/>
      <c r="B203" s="38"/>
      <c r="C203" s="39"/>
      <c r="D203" s="40" t="s">
        <v>35</v>
      </c>
      <c r="E203" s="41"/>
      <c r="F203" s="42" t="n">
        <f aca="false">SUM(F196:F202)</f>
        <v>300</v>
      </c>
      <c r="G203" s="42" t="n">
        <f aca="false">SUM(G196:G202)</f>
        <v>11.14</v>
      </c>
      <c r="H203" s="42" t="n">
        <f aca="false">SUM(H196:H202)</f>
        <v>8.01</v>
      </c>
      <c r="I203" s="42" t="n">
        <f aca="false">SUM(I196:I202)</f>
        <v>62.73</v>
      </c>
      <c r="J203" s="42" t="n">
        <f aca="false">SUM(J196:J202)</f>
        <v>344.5</v>
      </c>
      <c r="K203" s="43"/>
      <c r="L203" s="42" t="n">
        <f aca="false">SUM(L196:L202)</f>
        <v>0</v>
      </c>
    </row>
    <row r="204" customFormat="false" ht="14.25" hidden="false" customHeight="false" outlineLevel="0" collapsed="false">
      <c r="A204" s="44" t="n">
        <v>3</v>
      </c>
      <c r="B204" s="45" t="n">
        <f aca="false">B196</f>
        <v>1</v>
      </c>
      <c r="C204" s="46" t="s">
        <v>36</v>
      </c>
      <c r="D204" s="32" t="s">
        <v>37</v>
      </c>
      <c r="E204" s="29"/>
      <c r="F204" s="30"/>
      <c r="G204" s="30"/>
      <c r="H204" s="30"/>
      <c r="I204" s="30"/>
      <c r="J204" s="30"/>
      <c r="K204" s="31"/>
      <c r="L204" s="30"/>
    </row>
    <row r="205" customFormat="false" ht="13.8" hidden="false" customHeight="false" outlineLevel="0" collapsed="false">
      <c r="A205" s="25"/>
      <c r="B205" s="26"/>
      <c r="C205" s="27"/>
      <c r="D205" s="32" t="s">
        <v>38</v>
      </c>
      <c r="E205" s="21" t="s">
        <v>83</v>
      </c>
      <c r="F205" s="48" t="n">
        <v>250</v>
      </c>
      <c r="G205" s="39" t="n">
        <v>8.61</v>
      </c>
      <c r="H205" s="39" t="n">
        <v>8.4</v>
      </c>
      <c r="I205" s="39" t="n">
        <v>14.34</v>
      </c>
      <c r="J205" s="39" t="n">
        <v>167.25</v>
      </c>
      <c r="K205" s="31" t="n">
        <v>10018361</v>
      </c>
      <c r="L205" s="30"/>
    </row>
    <row r="206" customFormat="false" ht="13.8" hidden="false" customHeight="false" outlineLevel="0" collapsed="false">
      <c r="A206" s="25"/>
      <c r="B206" s="26"/>
      <c r="C206" s="27"/>
      <c r="D206" s="32" t="s">
        <v>40</v>
      </c>
      <c r="E206" s="33" t="s">
        <v>68</v>
      </c>
      <c r="F206" s="61" t="n">
        <v>100</v>
      </c>
      <c r="G206" s="61" t="n">
        <v>15.55</v>
      </c>
      <c r="H206" s="61" t="n">
        <v>11.55</v>
      </c>
      <c r="I206" s="61" t="n">
        <v>15.7</v>
      </c>
      <c r="J206" s="61" t="n">
        <v>228.75</v>
      </c>
      <c r="K206" s="31" t="n">
        <v>608</v>
      </c>
      <c r="L206" s="30"/>
    </row>
    <row r="207" customFormat="false" ht="13.8" hidden="false" customHeight="false" outlineLevel="0" collapsed="false">
      <c r="A207" s="25"/>
      <c r="B207" s="26"/>
      <c r="C207" s="27"/>
      <c r="D207" s="32" t="s">
        <v>43</v>
      </c>
      <c r="E207" s="49" t="s">
        <v>44</v>
      </c>
      <c r="F207" s="61" t="n">
        <v>200</v>
      </c>
      <c r="G207" s="61" t="n">
        <v>9.94</v>
      </c>
      <c r="H207" s="61" t="n">
        <v>7.48</v>
      </c>
      <c r="I207" s="61" t="n">
        <v>47.78</v>
      </c>
      <c r="J207" s="61" t="n">
        <v>307.26</v>
      </c>
      <c r="K207" s="31" t="n">
        <v>679</v>
      </c>
      <c r="L207" s="30"/>
    </row>
    <row r="208" customFormat="false" ht="13.8" hidden="false" customHeight="false" outlineLevel="0" collapsed="false">
      <c r="A208" s="25"/>
      <c r="B208" s="26"/>
      <c r="C208" s="27"/>
      <c r="D208" s="32" t="s">
        <v>45</v>
      </c>
      <c r="E208" s="49" t="s">
        <v>46</v>
      </c>
      <c r="F208" s="61" t="n">
        <v>200</v>
      </c>
      <c r="G208" s="61" t="n">
        <v>0.04</v>
      </c>
      <c r="H208" s="61" t="n">
        <v>0</v>
      </c>
      <c r="I208" s="61" t="n">
        <v>24.76</v>
      </c>
      <c r="J208" s="61" t="n">
        <v>94.2</v>
      </c>
      <c r="K208" s="31" t="n">
        <v>868</v>
      </c>
      <c r="L208" s="30"/>
    </row>
    <row r="209" customFormat="false" ht="13.8" hidden="false" customHeight="false" outlineLevel="0" collapsed="false">
      <c r="A209" s="25"/>
      <c r="B209" s="26"/>
      <c r="C209" s="27"/>
      <c r="D209" s="32" t="s">
        <v>47</v>
      </c>
      <c r="E209" s="0"/>
      <c r="F209" s="0"/>
      <c r="G209" s="0"/>
      <c r="H209" s="0"/>
      <c r="I209" s="0"/>
      <c r="J209" s="0"/>
      <c r="K209" s="31"/>
      <c r="L209" s="30"/>
    </row>
    <row r="210" customFormat="false" ht="13.8" hidden="false" customHeight="false" outlineLevel="0" collapsed="false">
      <c r="A210" s="25"/>
      <c r="B210" s="26"/>
      <c r="C210" s="27"/>
      <c r="D210" s="32" t="s">
        <v>48</v>
      </c>
      <c r="E210" s="35" t="s">
        <v>49</v>
      </c>
      <c r="F210" s="62" t="n">
        <v>60</v>
      </c>
      <c r="G210" s="63" t="n">
        <v>4.08</v>
      </c>
      <c r="H210" s="63" t="n">
        <v>0.84</v>
      </c>
      <c r="I210" s="63" t="n">
        <v>22.4</v>
      </c>
      <c r="J210" s="63" t="n">
        <v>120</v>
      </c>
      <c r="K210" s="31"/>
      <c r="L210" s="30"/>
    </row>
    <row r="211" customFormat="false" ht="14.25" hidden="false" customHeight="false" outlineLevel="0" collapsed="false">
      <c r="A211" s="25"/>
      <c r="B211" s="26"/>
      <c r="C211" s="27"/>
      <c r="D211" s="28"/>
      <c r="E211" s="29"/>
      <c r="F211" s="30"/>
      <c r="G211" s="30"/>
      <c r="H211" s="30"/>
      <c r="I211" s="30"/>
      <c r="J211" s="30"/>
      <c r="K211" s="31"/>
      <c r="L211" s="30"/>
    </row>
    <row r="212" customFormat="false" ht="14.25" hidden="false" customHeight="false" outlineLevel="0" collapsed="false">
      <c r="A212" s="25"/>
      <c r="B212" s="26"/>
      <c r="C212" s="27"/>
      <c r="D212" s="28"/>
      <c r="E212" s="29"/>
      <c r="F212" s="30"/>
      <c r="G212" s="30"/>
      <c r="H212" s="30"/>
      <c r="I212" s="30"/>
      <c r="J212" s="30"/>
      <c r="K212" s="31"/>
      <c r="L212" s="30"/>
    </row>
    <row r="213" customFormat="false" ht="14.25" hidden="false" customHeight="false" outlineLevel="0" collapsed="false">
      <c r="A213" s="37"/>
      <c r="B213" s="38"/>
      <c r="C213" s="39"/>
      <c r="D213" s="40" t="s">
        <v>35</v>
      </c>
      <c r="E213" s="41"/>
      <c r="F213" s="42" t="n">
        <f aca="false">SUM(F204:F212)</f>
        <v>810</v>
      </c>
      <c r="G213" s="42" t="n">
        <f aca="false">SUM(G204:G212)</f>
        <v>38.22</v>
      </c>
      <c r="H213" s="42" t="n">
        <f aca="false">SUM(H204:H212)</f>
        <v>28.27</v>
      </c>
      <c r="I213" s="42" t="n">
        <f aca="false">SUM(I204:I212)</f>
        <v>124.98</v>
      </c>
      <c r="J213" s="42" t="n">
        <f aca="false">SUM(J204:J212)</f>
        <v>917.46</v>
      </c>
      <c r="K213" s="43"/>
      <c r="L213" s="42" t="n">
        <f aca="false">SUM(L204:L212)</f>
        <v>0</v>
      </c>
    </row>
    <row r="214" customFormat="false" ht="15" hidden="false" customHeight="true" outlineLevel="0" collapsed="false">
      <c r="A214" s="53" t="n">
        <f aca="false">A196</f>
        <v>3</v>
      </c>
      <c r="B214" s="54" t="n">
        <f aca="false">B196</f>
        <v>1</v>
      </c>
      <c r="C214" s="55" t="s">
        <v>50</v>
      </c>
      <c r="D214" s="55"/>
      <c r="E214" s="56"/>
      <c r="F214" s="57" t="n">
        <f aca="false">F203+F213</f>
        <v>1110</v>
      </c>
      <c r="G214" s="57" t="n">
        <f aca="false">G203+G213</f>
        <v>49.36</v>
      </c>
      <c r="H214" s="57" t="n">
        <f aca="false">H203+H213</f>
        <v>36.28</v>
      </c>
      <c r="I214" s="57" t="n">
        <f aca="false">I203+I213</f>
        <v>187.71</v>
      </c>
      <c r="J214" s="57" t="n">
        <f aca="false">J203+J213</f>
        <v>1261.96</v>
      </c>
      <c r="K214" s="57"/>
      <c r="L214" s="57" t="n">
        <f aca="false">L203+L213</f>
        <v>0</v>
      </c>
    </row>
    <row r="215" customFormat="false" ht="13.8" hidden="false" customHeight="false" outlineLevel="0" collapsed="false">
      <c r="A215" s="58" t="n">
        <v>3</v>
      </c>
      <c r="B215" s="26" t="n">
        <v>2</v>
      </c>
      <c r="C215" s="19" t="s">
        <v>26</v>
      </c>
      <c r="D215" s="20" t="s">
        <v>27</v>
      </c>
      <c r="E215" s="35" t="s">
        <v>71</v>
      </c>
      <c r="F215" s="63" t="n">
        <v>250</v>
      </c>
      <c r="G215" s="63" t="n">
        <v>6.03</v>
      </c>
      <c r="H215" s="63" t="n">
        <v>1.28</v>
      </c>
      <c r="I215" s="63" t="n">
        <v>21.04</v>
      </c>
      <c r="J215" s="63" t="n">
        <v>165.5</v>
      </c>
      <c r="K215" s="23" t="n">
        <v>94</v>
      </c>
      <c r="L215" s="24"/>
    </row>
    <row r="216" customFormat="false" ht="13.8" hidden="false" customHeight="false" outlineLevel="0" collapsed="false">
      <c r="A216" s="58"/>
      <c r="B216" s="26"/>
      <c r="C216" s="27"/>
      <c r="D216" s="28"/>
      <c r="E216" s="0"/>
      <c r="F216" s="0"/>
      <c r="G216" s="0"/>
      <c r="H216" s="0"/>
      <c r="I216" s="0"/>
      <c r="J216" s="0"/>
      <c r="K216" s="31"/>
      <c r="L216" s="30"/>
    </row>
    <row r="217" customFormat="false" ht="13.8" hidden="false" customHeight="false" outlineLevel="0" collapsed="false">
      <c r="A217" s="58"/>
      <c r="B217" s="26"/>
      <c r="C217" s="27"/>
      <c r="D217" s="32" t="s">
        <v>29</v>
      </c>
      <c r="E217" s="21" t="s">
        <v>30</v>
      </c>
      <c r="F217" s="33" t="s">
        <v>31</v>
      </c>
      <c r="G217" s="49" t="n">
        <v>0.2</v>
      </c>
      <c r="H217" s="49"/>
      <c r="I217" s="49" t="n">
        <v>14</v>
      </c>
      <c r="J217" s="49" t="n">
        <v>28</v>
      </c>
      <c r="K217" s="31" t="n">
        <v>943</v>
      </c>
      <c r="L217" s="30"/>
    </row>
    <row r="218" customFormat="false" ht="13.8" hidden="false" customHeight="false" outlineLevel="0" collapsed="false">
      <c r="A218" s="58"/>
      <c r="B218" s="26"/>
      <c r="C218" s="27"/>
      <c r="D218" s="32" t="s">
        <v>32</v>
      </c>
      <c r="E218" s="35" t="s">
        <v>33</v>
      </c>
      <c r="F218" s="35" t="n">
        <v>50</v>
      </c>
      <c r="G218" s="51" t="n">
        <v>3.75</v>
      </c>
      <c r="H218" s="51" t="n">
        <v>1.5</v>
      </c>
      <c r="I218" s="51" t="n">
        <v>25.18</v>
      </c>
      <c r="J218" s="51" t="n">
        <v>135</v>
      </c>
      <c r="K218" s="31"/>
      <c r="L218" s="30"/>
    </row>
    <row r="219" customFormat="false" ht="14.25" hidden="false" customHeight="false" outlineLevel="0" collapsed="false">
      <c r="A219" s="58"/>
      <c r="B219" s="26"/>
      <c r="C219" s="27"/>
      <c r="D219" s="32" t="s">
        <v>34</v>
      </c>
      <c r="E219" s="29"/>
      <c r="F219" s="30"/>
      <c r="G219" s="30"/>
      <c r="H219" s="30"/>
      <c r="I219" s="30"/>
      <c r="J219" s="30"/>
      <c r="K219" s="31"/>
      <c r="L219" s="30"/>
    </row>
    <row r="220" customFormat="false" ht="14.25" hidden="false" customHeight="false" outlineLevel="0" collapsed="false">
      <c r="A220" s="58"/>
      <c r="B220" s="26"/>
      <c r="C220" s="27"/>
      <c r="D220" s="28"/>
      <c r="E220" s="29"/>
      <c r="F220" s="30"/>
      <c r="G220" s="30"/>
      <c r="H220" s="30"/>
      <c r="I220" s="30"/>
      <c r="J220" s="30"/>
      <c r="K220" s="31"/>
      <c r="L220" s="30"/>
    </row>
    <row r="221" customFormat="false" ht="14.25" hidden="false" customHeight="false" outlineLevel="0" collapsed="false">
      <c r="A221" s="58"/>
      <c r="B221" s="26"/>
      <c r="C221" s="27"/>
      <c r="D221" s="28"/>
      <c r="E221" s="29"/>
      <c r="F221" s="30"/>
      <c r="G221" s="30"/>
      <c r="H221" s="30"/>
      <c r="I221" s="30"/>
      <c r="J221" s="30"/>
      <c r="K221" s="31"/>
      <c r="L221" s="30"/>
    </row>
    <row r="222" customFormat="false" ht="14.25" hidden="false" customHeight="false" outlineLevel="0" collapsed="false">
      <c r="A222" s="60"/>
      <c r="B222" s="38"/>
      <c r="C222" s="39"/>
      <c r="D222" s="40" t="s">
        <v>35</v>
      </c>
      <c r="E222" s="41"/>
      <c r="F222" s="42" t="n">
        <f aca="false">SUM(F215:F221)</f>
        <v>300</v>
      </c>
      <c r="G222" s="42" t="n">
        <f aca="false">SUM(G215:G221)</f>
        <v>9.98</v>
      </c>
      <c r="H222" s="42" t="n">
        <f aca="false">SUM(H215:H221)</f>
        <v>2.78</v>
      </c>
      <c r="I222" s="42" t="n">
        <f aca="false">SUM(I215:I221)</f>
        <v>60.22</v>
      </c>
      <c r="J222" s="42" t="n">
        <f aca="false">SUM(J215:J221)</f>
        <v>328.5</v>
      </c>
      <c r="K222" s="43"/>
      <c r="L222" s="42" t="n">
        <f aca="false">SUM(L215:L221)</f>
        <v>0</v>
      </c>
    </row>
    <row r="223" customFormat="false" ht="14.25" hidden="false" customHeight="false" outlineLevel="0" collapsed="false">
      <c r="A223" s="45" t="n">
        <v>3</v>
      </c>
      <c r="B223" s="45" t="n">
        <f aca="false">B215</f>
        <v>2</v>
      </c>
      <c r="C223" s="46" t="s">
        <v>36</v>
      </c>
      <c r="D223" s="32" t="s">
        <v>37</v>
      </c>
      <c r="E223" s="29"/>
      <c r="F223" s="30"/>
      <c r="G223" s="30"/>
      <c r="H223" s="30"/>
      <c r="I223" s="30"/>
      <c r="J223" s="30"/>
      <c r="K223" s="31"/>
      <c r="L223" s="30"/>
    </row>
    <row r="224" customFormat="false" ht="13.8" hidden="false" customHeight="false" outlineLevel="0" collapsed="false">
      <c r="A224" s="58"/>
      <c r="B224" s="26"/>
      <c r="C224" s="27"/>
      <c r="D224" s="32" t="s">
        <v>38</v>
      </c>
      <c r="E224" s="21" t="s">
        <v>70</v>
      </c>
      <c r="F224" s="72" t="n">
        <v>250</v>
      </c>
      <c r="G224" s="72" t="n">
        <v>2.69</v>
      </c>
      <c r="H224" s="72" t="n">
        <v>2.84</v>
      </c>
      <c r="I224" s="72" t="n">
        <v>17.14</v>
      </c>
      <c r="J224" s="72" t="n">
        <v>83.8</v>
      </c>
      <c r="K224" s="31" t="n">
        <v>208</v>
      </c>
      <c r="L224" s="30"/>
    </row>
    <row r="225" customFormat="false" ht="13.8" hidden="false" customHeight="false" outlineLevel="0" collapsed="false">
      <c r="A225" s="58"/>
      <c r="B225" s="26"/>
      <c r="C225" s="27"/>
      <c r="D225" s="32" t="s">
        <v>40</v>
      </c>
      <c r="E225" s="33" t="s">
        <v>63</v>
      </c>
      <c r="F225" s="61" t="n">
        <v>120</v>
      </c>
      <c r="G225" s="61" t="n">
        <v>25.32</v>
      </c>
      <c r="H225" s="61" t="n">
        <v>16.32</v>
      </c>
      <c r="I225" s="61" t="n">
        <v>0</v>
      </c>
      <c r="J225" s="61" t="n">
        <v>247.5</v>
      </c>
      <c r="K225" s="31" t="n">
        <v>637</v>
      </c>
      <c r="L225" s="30"/>
    </row>
    <row r="226" customFormat="false" ht="13.8" hidden="false" customHeight="false" outlineLevel="0" collapsed="false">
      <c r="A226" s="58"/>
      <c r="B226" s="26"/>
      <c r="C226" s="27"/>
      <c r="D226" s="32" t="s">
        <v>43</v>
      </c>
      <c r="E226" s="33" t="s">
        <v>64</v>
      </c>
      <c r="F226" s="61" t="n">
        <v>180</v>
      </c>
      <c r="G226" s="61" t="n">
        <v>2.75</v>
      </c>
      <c r="H226" s="61" t="n">
        <v>13.2</v>
      </c>
      <c r="I226" s="61" t="n">
        <v>17.33</v>
      </c>
      <c r="J226" s="61" t="n">
        <v>199.2</v>
      </c>
      <c r="K226" s="31" t="n">
        <v>321</v>
      </c>
      <c r="L226" s="30"/>
    </row>
    <row r="227" customFormat="false" ht="13.8" hidden="false" customHeight="false" outlineLevel="0" collapsed="false">
      <c r="A227" s="58"/>
      <c r="B227" s="26"/>
      <c r="C227" s="27"/>
      <c r="D227" s="32" t="s">
        <v>45</v>
      </c>
      <c r="E227" s="49" t="s">
        <v>46</v>
      </c>
      <c r="F227" s="61" t="n">
        <v>200</v>
      </c>
      <c r="G227" s="61" t="n">
        <v>0.04</v>
      </c>
      <c r="H227" s="61" t="n">
        <v>0</v>
      </c>
      <c r="I227" s="61" t="n">
        <v>24.76</v>
      </c>
      <c r="J227" s="61" t="n">
        <v>94.2</v>
      </c>
      <c r="K227" s="31" t="n">
        <v>868</v>
      </c>
      <c r="L227" s="30"/>
    </row>
    <row r="228" customFormat="false" ht="13.8" hidden="false" customHeight="false" outlineLevel="0" collapsed="false">
      <c r="A228" s="58"/>
      <c r="B228" s="26"/>
      <c r="C228" s="27"/>
      <c r="D228" s="32" t="s">
        <v>47</v>
      </c>
      <c r="E228" s="0"/>
      <c r="F228" s="0"/>
      <c r="G228" s="0"/>
      <c r="H228" s="0"/>
      <c r="I228" s="0"/>
      <c r="J228" s="0"/>
      <c r="K228" s="31"/>
      <c r="L228" s="30"/>
    </row>
    <row r="229" customFormat="false" ht="13.8" hidden="false" customHeight="false" outlineLevel="0" collapsed="false">
      <c r="A229" s="58"/>
      <c r="B229" s="26"/>
      <c r="C229" s="27"/>
      <c r="D229" s="32" t="s">
        <v>48</v>
      </c>
      <c r="E229" s="35" t="s">
        <v>49</v>
      </c>
      <c r="F229" s="62" t="n">
        <v>60</v>
      </c>
      <c r="G229" s="63" t="n">
        <v>4.08</v>
      </c>
      <c r="H229" s="63" t="n">
        <v>0.84</v>
      </c>
      <c r="I229" s="63" t="n">
        <v>22.4</v>
      </c>
      <c r="J229" s="63" t="n">
        <v>120</v>
      </c>
      <c r="K229" s="31"/>
      <c r="L229" s="30"/>
    </row>
    <row r="230" customFormat="false" ht="14.25" hidden="false" customHeight="false" outlineLevel="0" collapsed="false">
      <c r="A230" s="58"/>
      <c r="B230" s="26"/>
      <c r="C230" s="27"/>
      <c r="D230" s="28"/>
      <c r="E230" s="29"/>
      <c r="F230" s="30"/>
      <c r="G230" s="30"/>
      <c r="H230" s="30"/>
      <c r="I230" s="30"/>
      <c r="J230" s="30"/>
      <c r="K230" s="31"/>
      <c r="L230" s="30"/>
    </row>
    <row r="231" customFormat="false" ht="14.25" hidden="false" customHeight="false" outlineLevel="0" collapsed="false">
      <c r="A231" s="58"/>
      <c r="B231" s="26"/>
      <c r="C231" s="27"/>
      <c r="D231" s="28"/>
      <c r="E231" s="29"/>
      <c r="F231" s="30"/>
      <c r="G231" s="30"/>
      <c r="H231" s="30"/>
      <c r="I231" s="30"/>
      <c r="J231" s="30"/>
      <c r="K231" s="31"/>
      <c r="L231" s="30"/>
    </row>
    <row r="232" customFormat="false" ht="14.25" hidden="false" customHeight="false" outlineLevel="0" collapsed="false">
      <c r="A232" s="60"/>
      <c r="B232" s="38"/>
      <c r="C232" s="39"/>
      <c r="D232" s="40" t="s">
        <v>35</v>
      </c>
      <c r="E232" s="41"/>
      <c r="F232" s="42" t="n">
        <f aca="false">SUM(F223:F231)</f>
        <v>810</v>
      </c>
      <c r="G232" s="42" t="n">
        <f aca="false">SUM(G223:G231)</f>
        <v>34.88</v>
      </c>
      <c r="H232" s="42" t="n">
        <f aca="false">SUM(H223:H231)</f>
        <v>33.2</v>
      </c>
      <c r="I232" s="42" t="n">
        <f aca="false">SUM(I223:I231)</f>
        <v>81.63</v>
      </c>
      <c r="J232" s="42" t="n">
        <f aca="false">SUM(J223:J231)</f>
        <v>744.7</v>
      </c>
      <c r="K232" s="43"/>
      <c r="L232" s="42" t="n">
        <f aca="false">SUM(L223:L231)</f>
        <v>0</v>
      </c>
    </row>
    <row r="233" customFormat="false" ht="15" hidden="false" customHeight="true" outlineLevel="0" collapsed="false">
      <c r="A233" s="64" t="n">
        <f aca="false">A215</f>
        <v>3</v>
      </c>
      <c r="B233" s="64" t="n">
        <f aca="false">B215</f>
        <v>2</v>
      </c>
      <c r="C233" s="55" t="s">
        <v>50</v>
      </c>
      <c r="D233" s="55"/>
      <c r="E233" s="56"/>
      <c r="F233" s="57" t="n">
        <f aca="false">F222+F232</f>
        <v>1110</v>
      </c>
      <c r="G233" s="57" t="n">
        <f aca="false">G222+G232</f>
        <v>44.86</v>
      </c>
      <c r="H233" s="57" t="n">
        <f aca="false">H222+H232</f>
        <v>35.98</v>
      </c>
      <c r="I233" s="57" t="n">
        <f aca="false">I222+I232</f>
        <v>141.85</v>
      </c>
      <c r="J233" s="57" t="n">
        <f aca="false">J222+J232</f>
        <v>1073.2</v>
      </c>
      <c r="K233" s="57"/>
      <c r="L233" s="57" t="n">
        <f aca="false">L222+L232</f>
        <v>0</v>
      </c>
    </row>
    <row r="234" customFormat="false" ht="13.8" hidden="false" customHeight="false" outlineLevel="0" collapsed="false">
      <c r="A234" s="17" t="n">
        <v>3</v>
      </c>
      <c r="B234" s="18" t="n">
        <v>3</v>
      </c>
      <c r="C234" s="19" t="s">
        <v>26</v>
      </c>
      <c r="D234" s="20" t="s">
        <v>27</v>
      </c>
      <c r="E234" s="78" t="s">
        <v>84</v>
      </c>
      <c r="F234" s="79" t="s">
        <v>85</v>
      </c>
      <c r="G234" s="78" t="n">
        <v>18.99</v>
      </c>
      <c r="H234" s="78" t="n">
        <v>28.32</v>
      </c>
      <c r="I234" s="78" t="n">
        <v>3.51</v>
      </c>
      <c r="J234" s="78" t="n">
        <v>345.9</v>
      </c>
      <c r="K234" s="23" t="n">
        <v>438</v>
      </c>
      <c r="L234" s="24"/>
    </row>
    <row r="235" customFormat="false" ht="13.8" hidden="false" customHeight="false" outlineLevel="0" collapsed="false">
      <c r="A235" s="25"/>
      <c r="B235" s="26"/>
      <c r="C235" s="27"/>
      <c r="D235" s="28"/>
      <c r="E235" s="0"/>
      <c r="F235" s="0"/>
      <c r="G235" s="0"/>
      <c r="H235" s="0"/>
      <c r="I235" s="0"/>
      <c r="J235" s="0"/>
      <c r="K235" s="31"/>
      <c r="L235" s="30"/>
    </row>
    <row r="236" customFormat="false" ht="13.8" hidden="false" customHeight="false" outlineLevel="0" collapsed="false">
      <c r="A236" s="25"/>
      <c r="B236" s="26"/>
      <c r="C236" s="27"/>
      <c r="D236" s="32" t="s">
        <v>29</v>
      </c>
      <c r="E236" s="21" t="s">
        <v>30</v>
      </c>
      <c r="F236" s="33" t="s">
        <v>31</v>
      </c>
      <c r="G236" s="49" t="n">
        <v>0.2</v>
      </c>
      <c r="H236" s="49"/>
      <c r="I236" s="49" t="n">
        <v>14</v>
      </c>
      <c r="J236" s="49" t="n">
        <v>28</v>
      </c>
      <c r="K236" s="31" t="n">
        <v>943</v>
      </c>
      <c r="L236" s="30"/>
    </row>
    <row r="237" customFormat="false" ht="13.8" hidden="false" customHeight="false" outlineLevel="0" collapsed="false">
      <c r="A237" s="25"/>
      <c r="B237" s="26"/>
      <c r="C237" s="27"/>
      <c r="D237" s="32" t="s">
        <v>32</v>
      </c>
      <c r="E237" s="35" t="s">
        <v>33</v>
      </c>
      <c r="F237" s="35" t="n">
        <v>50</v>
      </c>
      <c r="G237" s="51" t="n">
        <v>3.75</v>
      </c>
      <c r="H237" s="51" t="n">
        <v>1.5</v>
      </c>
      <c r="I237" s="51" t="n">
        <v>25.18</v>
      </c>
      <c r="J237" s="51" t="n">
        <v>135</v>
      </c>
      <c r="K237" s="31"/>
      <c r="L237" s="30"/>
    </row>
    <row r="238" customFormat="false" ht="13.8" hidden="false" customHeight="false" outlineLevel="0" collapsed="false">
      <c r="A238" s="25"/>
      <c r="B238" s="26"/>
      <c r="C238" s="27"/>
      <c r="D238" s="32" t="s">
        <v>32</v>
      </c>
      <c r="E238" s="59" t="s">
        <v>49</v>
      </c>
      <c r="F238" s="80" t="n">
        <v>20</v>
      </c>
      <c r="G238" s="59" t="n">
        <v>1.36</v>
      </c>
      <c r="H238" s="59" t="n">
        <v>0.28</v>
      </c>
      <c r="I238" s="59" t="n">
        <v>7.48</v>
      </c>
      <c r="J238" s="59" t="n">
        <v>40</v>
      </c>
      <c r="K238" s="31"/>
      <c r="L238" s="30"/>
    </row>
    <row r="239" customFormat="false" ht="13.8" hidden="false" customHeight="false" outlineLevel="0" collapsed="false">
      <c r="A239" s="25"/>
      <c r="B239" s="26"/>
      <c r="C239" s="27"/>
      <c r="D239" s="32" t="s">
        <v>34</v>
      </c>
      <c r="E239" s="29"/>
      <c r="F239" s="30"/>
      <c r="G239" s="30"/>
      <c r="H239" s="30"/>
      <c r="I239" s="30"/>
      <c r="J239" s="30"/>
      <c r="K239" s="31"/>
      <c r="L239" s="30"/>
    </row>
    <row r="240" customFormat="false" ht="14.25" hidden="false" customHeight="false" outlineLevel="0" collapsed="false">
      <c r="A240" s="25"/>
      <c r="B240" s="26"/>
      <c r="C240" s="27"/>
      <c r="D240" s="28"/>
      <c r="E240" s="29"/>
      <c r="F240" s="30"/>
      <c r="G240" s="30"/>
      <c r="H240" s="30"/>
      <c r="I240" s="30"/>
      <c r="J240" s="30"/>
      <c r="K240" s="31"/>
      <c r="L240" s="30"/>
    </row>
    <row r="241" customFormat="false" ht="14.25" hidden="false" customHeight="false" outlineLevel="0" collapsed="false">
      <c r="A241" s="37"/>
      <c r="B241" s="38"/>
      <c r="C241" s="39"/>
      <c r="D241" s="40" t="s">
        <v>35</v>
      </c>
      <c r="E241" s="41"/>
      <c r="F241" s="42" t="n">
        <f aca="false">SUM(F234:F240)</f>
        <v>70</v>
      </c>
      <c r="G241" s="42" t="n">
        <f aca="false">SUM(G234:G240)</f>
        <v>24.3</v>
      </c>
      <c r="H241" s="42" t="n">
        <f aca="false">SUM(H234:H240)</f>
        <v>30.1</v>
      </c>
      <c r="I241" s="42" t="n">
        <f aca="false">SUM(I234:I240)</f>
        <v>50.17</v>
      </c>
      <c r="J241" s="42" t="n">
        <f aca="false">SUM(J234:J240)</f>
        <v>548.9</v>
      </c>
      <c r="K241" s="43"/>
      <c r="L241" s="42" t="n">
        <f aca="false">SUM(L234:L240)</f>
        <v>0</v>
      </c>
    </row>
    <row r="242" customFormat="false" ht="14.25" hidden="false" customHeight="false" outlineLevel="0" collapsed="false">
      <c r="A242" s="44" t="n">
        <v>3</v>
      </c>
      <c r="B242" s="45" t="n">
        <f aca="false">B234</f>
        <v>3</v>
      </c>
      <c r="C242" s="46" t="s">
        <v>36</v>
      </c>
      <c r="D242" s="32" t="s">
        <v>37</v>
      </c>
      <c r="E242" s="29"/>
      <c r="F242" s="30"/>
      <c r="G242" s="30"/>
      <c r="H242" s="30"/>
      <c r="I242" s="30"/>
      <c r="J242" s="30"/>
      <c r="K242" s="31"/>
      <c r="L242" s="30"/>
    </row>
    <row r="243" customFormat="false" ht="13.8" hidden="false" customHeight="false" outlineLevel="0" collapsed="false">
      <c r="A243" s="25"/>
      <c r="B243" s="26"/>
      <c r="C243" s="27"/>
      <c r="D243" s="32" t="s">
        <v>38</v>
      </c>
      <c r="E243" s="21" t="s">
        <v>62</v>
      </c>
      <c r="F243" s="72" t="n">
        <v>250</v>
      </c>
      <c r="G243" s="72" t="n">
        <v>1.98</v>
      </c>
      <c r="H243" s="72" t="n">
        <v>2.74</v>
      </c>
      <c r="I243" s="72" t="n">
        <v>14.58</v>
      </c>
      <c r="J243" s="72" t="n">
        <v>90.75</v>
      </c>
      <c r="K243" s="31" t="n">
        <v>204</v>
      </c>
      <c r="L243" s="30"/>
    </row>
    <row r="244" customFormat="false" ht="13.8" hidden="false" customHeight="false" outlineLevel="0" collapsed="false">
      <c r="A244" s="25"/>
      <c r="B244" s="26"/>
      <c r="C244" s="27"/>
      <c r="D244" s="32" t="s">
        <v>40</v>
      </c>
      <c r="E244" s="33" t="s">
        <v>76</v>
      </c>
      <c r="F244" s="61" t="s">
        <v>77</v>
      </c>
      <c r="G244" s="61" t="n">
        <v>17.43</v>
      </c>
      <c r="H244" s="61" t="n">
        <v>11.64</v>
      </c>
      <c r="I244" s="61" t="n">
        <v>7.1</v>
      </c>
      <c r="J244" s="61" t="n">
        <v>162.31</v>
      </c>
      <c r="K244" s="31" t="n">
        <v>690</v>
      </c>
      <c r="L244" s="30"/>
    </row>
    <row r="245" customFormat="false" ht="13.8" hidden="false" customHeight="false" outlineLevel="0" collapsed="false">
      <c r="A245" s="25"/>
      <c r="B245" s="26"/>
      <c r="C245" s="27"/>
      <c r="D245" s="32" t="s">
        <v>43</v>
      </c>
      <c r="E245" s="21" t="s">
        <v>55</v>
      </c>
      <c r="F245" s="72" t="n">
        <v>200</v>
      </c>
      <c r="G245" s="72" t="n">
        <v>7.36</v>
      </c>
      <c r="H245" s="72" t="n">
        <v>6.02</v>
      </c>
      <c r="I245" s="72" t="n">
        <v>35.26</v>
      </c>
      <c r="J245" s="72" t="n">
        <v>224.6</v>
      </c>
      <c r="K245" s="31" t="n">
        <v>688</v>
      </c>
      <c r="L245" s="30"/>
    </row>
    <row r="246" customFormat="false" ht="13.8" hidden="false" customHeight="false" outlineLevel="0" collapsed="false">
      <c r="A246" s="25"/>
      <c r="B246" s="26"/>
      <c r="C246" s="27"/>
      <c r="D246" s="32" t="s">
        <v>45</v>
      </c>
      <c r="E246" s="35" t="s">
        <v>79</v>
      </c>
      <c r="F246" s="52" t="n">
        <v>200</v>
      </c>
      <c r="G246" s="46"/>
      <c r="H246" s="46"/>
      <c r="I246" s="46" t="n">
        <v>30.6</v>
      </c>
      <c r="J246" s="46" t="n">
        <v>118</v>
      </c>
      <c r="K246" s="31" t="n">
        <v>2108</v>
      </c>
      <c r="L246" s="30"/>
    </row>
    <row r="247" customFormat="false" ht="13.8" hidden="false" customHeight="false" outlineLevel="0" collapsed="false">
      <c r="A247" s="25"/>
      <c r="B247" s="26"/>
      <c r="C247" s="27"/>
      <c r="D247" s="32" t="s">
        <v>47</v>
      </c>
      <c r="E247" s="0"/>
      <c r="F247" s="0"/>
      <c r="G247" s="0"/>
      <c r="H247" s="0"/>
      <c r="I247" s="0"/>
      <c r="J247" s="0"/>
      <c r="K247" s="31"/>
      <c r="L247" s="30"/>
    </row>
    <row r="248" customFormat="false" ht="13.8" hidden="false" customHeight="false" outlineLevel="0" collapsed="false">
      <c r="A248" s="25"/>
      <c r="B248" s="26"/>
      <c r="C248" s="27"/>
      <c r="D248" s="32" t="s">
        <v>48</v>
      </c>
      <c r="E248" s="35" t="s">
        <v>49</v>
      </c>
      <c r="F248" s="62" t="n">
        <v>60</v>
      </c>
      <c r="G248" s="63" t="n">
        <v>4.08</v>
      </c>
      <c r="H248" s="63" t="n">
        <v>0.84</v>
      </c>
      <c r="I248" s="63" t="n">
        <v>22.4</v>
      </c>
      <c r="J248" s="63" t="n">
        <v>120</v>
      </c>
      <c r="K248" s="31"/>
      <c r="L248" s="30"/>
    </row>
    <row r="249" customFormat="false" ht="14.25" hidden="false" customHeight="false" outlineLevel="0" collapsed="false">
      <c r="A249" s="25"/>
      <c r="B249" s="26"/>
      <c r="C249" s="27"/>
      <c r="D249" s="28"/>
      <c r="E249" s="29"/>
      <c r="F249" s="30"/>
      <c r="G249" s="30"/>
      <c r="H249" s="30"/>
      <c r="I249" s="30"/>
      <c r="J249" s="30"/>
      <c r="K249" s="31"/>
      <c r="L249" s="30"/>
    </row>
    <row r="250" customFormat="false" ht="14.25" hidden="false" customHeight="false" outlineLevel="0" collapsed="false">
      <c r="A250" s="25"/>
      <c r="B250" s="26"/>
      <c r="C250" s="27"/>
      <c r="D250" s="28"/>
      <c r="E250" s="29"/>
      <c r="F250" s="30"/>
      <c r="G250" s="30"/>
      <c r="H250" s="30"/>
      <c r="I250" s="30"/>
      <c r="J250" s="30"/>
      <c r="K250" s="31"/>
      <c r="L250" s="30"/>
    </row>
    <row r="251" customFormat="false" ht="14.25" hidden="false" customHeight="false" outlineLevel="0" collapsed="false">
      <c r="A251" s="37"/>
      <c r="B251" s="38"/>
      <c r="C251" s="39"/>
      <c r="D251" s="40" t="s">
        <v>35</v>
      </c>
      <c r="E251" s="41"/>
      <c r="F251" s="42" t="n">
        <f aca="false">SUM(F242:F250)</f>
        <v>710</v>
      </c>
      <c r="G251" s="42" t="n">
        <f aca="false">SUM(G242:G250)</f>
        <v>30.85</v>
      </c>
      <c r="H251" s="42" t="n">
        <f aca="false">SUM(H242:H250)</f>
        <v>21.24</v>
      </c>
      <c r="I251" s="42" t="n">
        <f aca="false">SUM(I242:I250)</f>
        <v>109.94</v>
      </c>
      <c r="J251" s="42" t="n">
        <f aca="false">SUM(J242:J250)</f>
        <v>715.66</v>
      </c>
      <c r="K251" s="43"/>
      <c r="L251" s="42" t="n">
        <f aca="false">SUM(L242:L250)</f>
        <v>0</v>
      </c>
    </row>
    <row r="252" customFormat="false" ht="15" hidden="false" customHeight="true" outlineLevel="0" collapsed="false">
      <c r="A252" s="53" t="n">
        <f aca="false">A234</f>
        <v>3</v>
      </c>
      <c r="B252" s="54" t="n">
        <f aca="false">B234</f>
        <v>3</v>
      </c>
      <c r="C252" s="55" t="s">
        <v>50</v>
      </c>
      <c r="D252" s="55"/>
      <c r="E252" s="56"/>
      <c r="F252" s="57" t="n">
        <f aca="false">F241+F251</f>
        <v>780</v>
      </c>
      <c r="G252" s="57" t="n">
        <f aca="false">G241+G251</f>
        <v>55.15</v>
      </c>
      <c r="H252" s="57" t="n">
        <f aca="false">H241+H251</f>
        <v>51.34</v>
      </c>
      <c r="I252" s="57" t="n">
        <f aca="false">I241+I251</f>
        <v>160.11</v>
      </c>
      <c r="J252" s="57" t="n">
        <f aca="false">J241+J251</f>
        <v>1264.56</v>
      </c>
      <c r="K252" s="57"/>
      <c r="L252" s="57" t="n">
        <f aca="false">L241+L251</f>
        <v>0</v>
      </c>
    </row>
    <row r="253" customFormat="false" ht="13.8" hidden="false" customHeight="false" outlineLevel="0" collapsed="false">
      <c r="A253" s="17" t="n">
        <v>3</v>
      </c>
      <c r="B253" s="18" t="n">
        <v>4</v>
      </c>
      <c r="C253" s="19" t="s">
        <v>26</v>
      </c>
      <c r="D253" s="20" t="s">
        <v>27</v>
      </c>
      <c r="E253" s="67" t="s">
        <v>65</v>
      </c>
      <c r="F253" s="75" t="n">
        <v>250</v>
      </c>
      <c r="G253" s="75" t="n">
        <v>7.25</v>
      </c>
      <c r="H253" s="75" t="n">
        <v>6.85</v>
      </c>
      <c r="I253" s="75" t="n">
        <v>23.21</v>
      </c>
      <c r="J253" s="75" t="n">
        <v>183.5</v>
      </c>
      <c r="K253" s="23" t="n">
        <v>94</v>
      </c>
      <c r="L253" s="24"/>
    </row>
    <row r="254" customFormat="false" ht="14.25" hidden="false" customHeight="false" outlineLevel="0" collapsed="false">
      <c r="A254" s="25"/>
      <c r="B254" s="26"/>
      <c r="C254" s="27"/>
      <c r="D254" s="28"/>
      <c r="E254" s="29"/>
      <c r="F254" s="30"/>
      <c r="G254" s="30"/>
      <c r="H254" s="30"/>
      <c r="I254" s="30"/>
      <c r="J254" s="30"/>
      <c r="K254" s="31"/>
      <c r="L254" s="30"/>
    </row>
    <row r="255" customFormat="false" ht="13.8" hidden="false" customHeight="false" outlineLevel="0" collapsed="false">
      <c r="A255" s="25"/>
      <c r="B255" s="26"/>
      <c r="C255" s="27"/>
      <c r="D255" s="32" t="s">
        <v>29</v>
      </c>
      <c r="E255" s="21" t="s">
        <v>30</v>
      </c>
      <c r="F255" s="33" t="s">
        <v>31</v>
      </c>
      <c r="G255" s="49" t="n">
        <v>0.2</v>
      </c>
      <c r="H255" s="49"/>
      <c r="I255" s="49" t="n">
        <v>14</v>
      </c>
      <c r="J255" s="49" t="n">
        <v>28</v>
      </c>
      <c r="K255" s="31" t="n">
        <v>943</v>
      </c>
      <c r="L255" s="30"/>
    </row>
    <row r="256" customFormat="false" ht="14.55" hidden="false" customHeight="true" outlineLevel="0" collapsed="false">
      <c r="A256" s="25"/>
      <c r="B256" s="26"/>
      <c r="C256" s="27"/>
      <c r="D256" s="32" t="s">
        <v>32</v>
      </c>
      <c r="E256" s="59" t="s">
        <v>33</v>
      </c>
      <c r="F256" s="35" t="n">
        <v>50</v>
      </c>
      <c r="G256" s="51" t="n">
        <v>3.75</v>
      </c>
      <c r="H256" s="51" t="n">
        <v>1.5</v>
      </c>
      <c r="I256" s="51" t="n">
        <v>25.18</v>
      </c>
      <c r="J256" s="51" t="n">
        <v>135</v>
      </c>
      <c r="K256" s="31"/>
      <c r="L256" s="30"/>
    </row>
    <row r="257" customFormat="false" ht="14.25" hidden="false" customHeight="false" outlineLevel="0" collapsed="false">
      <c r="A257" s="25"/>
      <c r="B257" s="26"/>
      <c r="C257" s="27"/>
      <c r="D257" s="32" t="s">
        <v>34</v>
      </c>
      <c r="E257" s="29"/>
      <c r="F257" s="30"/>
      <c r="G257" s="30"/>
      <c r="H257" s="30"/>
      <c r="I257" s="30"/>
      <c r="J257" s="30"/>
      <c r="K257" s="31"/>
      <c r="L257" s="30"/>
    </row>
    <row r="258" customFormat="false" ht="14.25" hidden="false" customHeight="false" outlineLevel="0" collapsed="false">
      <c r="A258" s="25"/>
      <c r="B258" s="26"/>
      <c r="C258" s="27"/>
      <c r="D258" s="28"/>
      <c r="E258" s="29"/>
      <c r="F258" s="30"/>
      <c r="G258" s="30"/>
      <c r="H258" s="30"/>
      <c r="I258" s="30"/>
      <c r="J258" s="30"/>
      <c r="K258" s="31"/>
      <c r="L258" s="30"/>
    </row>
    <row r="259" customFormat="false" ht="14.25" hidden="false" customHeight="false" outlineLevel="0" collapsed="false">
      <c r="A259" s="25"/>
      <c r="B259" s="26"/>
      <c r="C259" s="27"/>
      <c r="D259" s="28"/>
      <c r="E259" s="29"/>
      <c r="F259" s="30"/>
      <c r="G259" s="30"/>
      <c r="H259" s="30"/>
      <c r="I259" s="30"/>
      <c r="J259" s="30"/>
      <c r="K259" s="31"/>
      <c r="L259" s="30"/>
    </row>
    <row r="260" customFormat="false" ht="14.25" hidden="false" customHeight="false" outlineLevel="0" collapsed="false">
      <c r="A260" s="37"/>
      <c r="B260" s="38"/>
      <c r="C260" s="39"/>
      <c r="D260" s="40" t="s">
        <v>35</v>
      </c>
      <c r="E260" s="41"/>
      <c r="F260" s="42" t="n">
        <f aca="false">SUM(F253:F259)</f>
        <v>300</v>
      </c>
      <c r="G260" s="42" t="n">
        <f aca="false">SUM(G253:G259)</f>
        <v>11.2</v>
      </c>
      <c r="H260" s="42" t="n">
        <f aca="false">SUM(H253:H259)</f>
        <v>8.35</v>
      </c>
      <c r="I260" s="42" t="n">
        <f aca="false">SUM(I253:I259)</f>
        <v>62.39</v>
      </c>
      <c r="J260" s="42" t="n">
        <f aca="false">SUM(J253:J259)</f>
        <v>346.5</v>
      </c>
      <c r="K260" s="43"/>
      <c r="L260" s="42" t="n">
        <f aca="false">SUM(L253:L259)</f>
        <v>0</v>
      </c>
    </row>
    <row r="261" customFormat="false" ht="13.8" hidden="false" customHeight="false" outlineLevel="0" collapsed="false">
      <c r="A261" s="44" t="n">
        <v>3</v>
      </c>
      <c r="B261" s="45" t="n">
        <f aca="false">B253</f>
        <v>4</v>
      </c>
      <c r="C261" s="46" t="s">
        <v>36</v>
      </c>
      <c r="D261" s="32" t="s">
        <v>37</v>
      </c>
      <c r="E261" s="81"/>
      <c r="F261" s="81"/>
      <c r="G261" s="81"/>
      <c r="H261" s="81"/>
      <c r="I261" s="81"/>
      <c r="J261" s="81"/>
      <c r="K261" s="31"/>
      <c r="L261" s="30"/>
    </row>
    <row r="262" customFormat="false" ht="13.8" hidden="false" customHeight="false" outlineLevel="0" collapsed="false">
      <c r="A262" s="25"/>
      <c r="B262" s="26"/>
      <c r="C262" s="27"/>
      <c r="D262" s="32" t="s">
        <v>38</v>
      </c>
      <c r="E262" s="33" t="s">
        <v>86</v>
      </c>
      <c r="F262" s="50" t="n">
        <v>250</v>
      </c>
      <c r="G262" s="32" t="n">
        <v>1.81</v>
      </c>
      <c r="H262" s="32" t="n">
        <v>4.91</v>
      </c>
      <c r="I262" s="32" t="n">
        <v>125.5</v>
      </c>
      <c r="J262" s="32" t="n">
        <v>102.5</v>
      </c>
      <c r="K262" s="31" t="n">
        <v>82</v>
      </c>
      <c r="L262" s="30"/>
    </row>
    <row r="263" customFormat="false" ht="13.8" hidden="false" customHeight="false" outlineLevel="0" collapsed="false">
      <c r="A263" s="25"/>
      <c r="B263" s="26"/>
      <c r="C263" s="27"/>
      <c r="D263" s="32" t="s">
        <v>40</v>
      </c>
      <c r="E263" s="33" t="s">
        <v>53</v>
      </c>
      <c r="F263" s="82" t="n">
        <v>100</v>
      </c>
      <c r="G263" s="82" t="n">
        <v>9.48</v>
      </c>
      <c r="H263" s="82" t="n">
        <v>9.8</v>
      </c>
      <c r="I263" s="82" t="n">
        <v>9.94</v>
      </c>
      <c r="J263" s="82" t="n">
        <v>156.7</v>
      </c>
      <c r="K263" s="31" t="s">
        <v>54</v>
      </c>
      <c r="L263" s="30"/>
    </row>
    <row r="264" customFormat="false" ht="13.8" hidden="false" customHeight="false" outlineLevel="0" collapsed="false">
      <c r="A264" s="25"/>
      <c r="B264" s="26"/>
      <c r="C264" s="27"/>
      <c r="D264" s="32" t="s">
        <v>43</v>
      </c>
      <c r="E264" s="33" t="s">
        <v>60</v>
      </c>
      <c r="F264" s="82" t="n">
        <v>200</v>
      </c>
      <c r="G264" s="82" t="n">
        <v>4.85</v>
      </c>
      <c r="H264" s="82" t="n">
        <v>7.14</v>
      </c>
      <c r="I264" s="82" t="n">
        <v>48.78</v>
      </c>
      <c r="J264" s="82" t="n">
        <v>278.9</v>
      </c>
      <c r="K264" s="31" t="n">
        <v>304</v>
      </c>
      <c r="L264" s="30"/>
    </row>
    <row r="265" customFormat="false" ht="13.8" hidden="false" customHeight="false" outlineLevel="0" collapsed="false">
      <c r="A265" s="25"/>
      <c r="B265" s="26"/>
      <c r="C265" s="27"/>
      <c r="D265" s="32" t="s">
        <v>45</v>
      </c>
      <c r="E265" s="33" t="s">
        <v>46</v>
      </c>
      <c r="F265" s="82" t="n">
        <v>200</v>
      </c>
      <c r="G265" s="82" t="n">
        <v>0.04</v>
      </c>
      <c r="H265" s="82" t="n">
        <v>0</v>
      </c>
      <c r="I265" s="82" t="n">
        <v>24.76</v>
      </c>
      <c r="J265" s="82" t="n">
        <v>94.2</v>
      </c>
      <c r="K265" s="31" t="n">
        <v>868</v>
      </c>
      <c r="L265" s="30"/>
    </row>
    <row r="266" customFormat="false" ht="13.8" hidden="false" customHeight="false" outlineLevel="0" collapsed="false">
      <c r="A266" s="25"/>
      <c r="B266" s="26"/>
      <c r="C266" s="27"/>
      <c r="D266" s="32" t="s">
        <v>47</v>
      </c>
      <c r="E266" s="81"/>
      <c r="F266" s="81"/>
      <c r="G266" s="81"/>
      <c r="H266" s="81"/>
      <c r="I266" s="81"/>
      <c r="J266" s="81"/>
      <c r="K266" s="31"/>
      <c r="L266" s="30"/>
    </row>
    <row r="267" customFormat="false" ht="13.8" hidden="false" customHeight="false" outlineLevel="0" collapsed="false">
      <c r="A267" s="25"/>
      <c r="B267" s="26"/>
      <c r="C267" s="27"/>
      <c r="D267" s="32" t="s">
        <v>48</v>
      </c>
      <c r="E267" s="33" t="s">
        <v>49</v>
      </c>
      <c r="F267" s="82" t="n">
        <v>60</v>
      </c>
      <c r="G267" s="82" t="n">
        <v>4.08</v>
      </c>
      <c r="H267" s="82" t="n">
        <v>0.84</v>
      </c>
      <c r="I267" s="82" t="n">
        <v>22.4</v>
      </c>
      <c r="J267" s="82" t="n">
        <v>120</v>
      </c>
      <c r="K267" s="31"/>
      <c r="L267" s="30"/>
    </row>
    <row r="268" customFormat="false" ht="13.8" hidden="false" customHeight="false" outlineLevel="0" collapsed="false">
      <c r="A268" s="25"/>
      <c r="B268" s="26"/>
      <c r="C268" s="27"/>
      <c r="D268" s="28"/>
      <c r="E268" s="81"/>
      <c r="F268" s="81"/>
      <c r="G268" s="81"/>
      <c r="H268" s="81"/>
      <c r="I268" s="81"/>
      <c r="J268" s="81"/>
      <c r="K268" s="31"/>
      <c r="L268" s="30"/>
    </row>
    <row r="269" customFormat="false" ht="13.8" hidden="false" customHeight="false" outlineLevel="0" collapsed="false">
      <c r="A269" s="25"/>
      <c r="B269" s="26"/>
      <c r="C269" s="27"/>
      <c r="D269" s="28"/>
      <c r="E269" s="81"/>
      <c r="F269" s="81"/>
      <c r="G269" s="81"/>
      <c r="H269" s="81"/>
      <c r="I269" s="81"/>
      <c r="J269" s="81"/>
      <c r="K269" s="31"/>
      <c r="L269" s="30"/>
    </row>
    <row r="270" customFormat="false" ht="14.25" hidden="false" customHeight="false" outlineLevel="0" collapsed="false">
      <c r="A270" s="37"/>
      <c r="B270" s="38"/>
      <c r="C270" s="39"/>
      <c r="D270" s="40" t="s">
        <v>35</v>
      </c>
      <c r="E270" s="41"/>
      <c r="F270" s="42" t="n">
        <f aca="false">SUM(F261:F269)</f>
        <v>810</v>
      </c>
      <c r="G270" s="42" t="n">
        <f aca="false">SUM(G261:G269)</f>
        <v>20.26</v>
      </c>
      <c r="H270" s="42" t="n">
        <f aca="false">SUM(H261:H269)</f>
        <v>22.69</v>
      </c>
      <c r="I270" s="42" t="n">
        <f aca="false">SUM(I261:I269)</f>
        <v>231.38</v>
      </c>
      <c r="J270" s="42" t="n">
        <f aca="false">SUM(J261:J269)</f>
        <v>752.3</v>
      </c>
      <c r="K270" s="43"/>
      <c r="L270" s="42" t="n">
        <f aca="false">SUM(L261:L269)</f>
        <v>0</v>
      </c>
    </row>
    <row r="271" customFormat="false" ht="15" hidden="false" customHeight="true" outlineLevel="0" collapsed="false">
      <c r="A271" s="53" t="n">
        <f aca="false">A253</f>
        <v>3</v>
      </c>
      <c r="B271" s="54" t="n">
        <f aca="false">B253</f>
        <v>4</v>
      </c>
      <c r="C271" s="55" t="s">
        <v>50</v>
      </c>
      <c r="D271" s="55"/>
      <c r="E271" s="56"/>
      <c r="F271" s="57" t="n">
        <f aca="false">F260+F270</f>
        <v>1110</v>
      </c>
      <c r="G271" s="57" t="n">
        <f aca="false">G260+G270</f>
        <v>31.46</v>
      </c>
      <c r="H271" s="57" t="n">
        <f aca="false">H260+H270</f>
        <v>31.04</v>
      </c>
      <c r="I271" s="57" t="n">
        <f aca="false">I260+I270</f>
        <v>293.77</v>
      </c>
      <c r="J271" s="57" t="n">
        <f aca="false">J260+J270</f>
        <v>1098.8</v>
      </c>
      <c r="K271" s="57"/>
      <c r="L271" s="57" t="n">
        <f aca="false">L260+L270</f>
        <v>0</v>
      </c>
    </row>
    <row r="272" customFormat="false" ht="13.8" hidden="false" customHeight="false" outlineLevel="0" collapsed="false">
      <c r="A272" s="17" t="n">
        <v>3</v>
      </c>
      <c r="B272" s="18" t="n">
        <v>5</v>
      </c>
      <c r="C272" s="19" t="s">
        <v>26</v>
      </c>
      <c r="D272" s="20" t="s">
        <v>27</v>
      </c>
      <c r="E272" s="67" t="s">
        <v>87</v>
      </c>
      <c r="F272" s="22" t="s">
        <v>88</v>
      </c>
      <c r="G272" s="21" t="n">
        <v>27.84</v>
      </c>
      <c r="H272" s="21" t="n">
        <v>18</v>
      </c>
      <c r="I272" s="21" t="n">
        <v>32.4</v>
      </c>
      <c r="J272" s="21" t="n">
        <v>279.6</v>
      </c>
      <c r="K272" s="23" t="n">
        <v>469</v>
      </c>
      <c r="L272" s="24"/>
    </row>
    <row r="273" customFormat="false" ht="13.8" hidden="false" customHeight="false" outlineLevel="0" collapsed="false">
      <c r="A273" s="25"/>
      <c r="B273" s="26"/>
      <c r="C273" s="27"/>
      <c r="D273" s="28"/>
      <c r="E273" s="21"/>
      <c r="F273" s="0"/>
      <c r="G273" s="0"/>
      <c r="H273" s="0"/>
      <c r="I273" s="0"/>
      <c r="J273" s="0"/>
      <c r="K273" s="31"/>
      <c r="L273" s="30"/>
    </row>
    <row r="274" customFormat="false" ht="13.8" hidden="false" customHeight="false" outlineLevel="0" collapsed="false">
      <c r="A274" s="25"/>
      <c r="B274" s="26"/>
      <c r="C274" s="27"/>
      <c r="D274" s="32" t="s">
        <v>29</v>
      </c>
      <c r="E274" s="21" t="s">
        <v>30</v>
      </c>
      <c r="F274" s="33" t="s">
        <v>31</v>
      </c>
      <c r="G274" s="49" t="n">
        <v>0.2</v>
      </c>
      <c r="H274" s="49"/>
      <c r="I274" s="49" t="n">
        <v>14</v>
      </c>
      <c r="J274" s="49" t="n">
        <v>28</v>
      </c>
      <c r="K274" s="31" t="n">
        <v>943</v>
      </c>
      <c r="L274" s="30"/>
    </row>
    <row r="275" customFormat="false" ht="13.8" hidden="false" customHeight="false" outlineLevel="0" collapsed="false">
      <c r="A275" s="25"/>
      <c r="B275" s="26"/>
      <c r="C275" s="27"/>
      <c r="D275" s="32" t="s">
        <v>32</v>
      </c>
      <c r="E275" s="35" t="s">
        <v>33</v>
      </c>
      <c r="F275" s="35" t="n">
        <v>50</v>
      </c>
      <c r="G275" s="51" t="n">
        <v>3.75</v>
      </c>
      <c r="H275" s="51" t="n">
        <v>1.5</v>
      </c>
      <c r="I275" s="51" t="n">
        <v>25.18</v>
      </c>
      <c r="J275" s="51" t="n">
        <v>135</v>
      </c>
      <c r="K275" s="31"/>
      <c r="L275" s="30"/>
    </row>
    <row r="276" customFormat="false" ht="13.8" hidden="false" customHeight="false" outlineLevel="0" collapsed="false">
      <c r="A276" s="25"/>
      <c r="B276" s="26"/>
      <c r="C276" s="27"/>
      <c r="D276" s="32" t="s">
        <v>34</v>
      </c>
      <c r="E276" s="35" t="s">
        <v>66</v>
      </c>
      <c r="F276" s="63" t="n">
        <v>200</v>
      </c>
      <c r="G276" s="63" t="n">
        <v>0.8</v>
      </c>
      <c r="H276" s="63" t="n">
        <v>0.8</v>
      </c>
      <c r="I276" s="63" t="n">
        <v>19.6</v>
      </c>
      <c r="J276" s="63" t="n">
        <v>94</v>
      </c>
      <c r="K276" s="31" t="n">
        <v>338</v>
      </c>
      <c r="L276" s="30"/>
    </row>
    <row r="277" customFormat="false" ht="14.25" hidden="false" customHeight="false" outlineLevel="0" collapsed="false">
      <c r="A277" s="25"/>
      <c r="B277" s="26"/>
      <c r="C277" s="27"/>
      <c r="D277" s="28"/>
      <c r="E277" s="29"/>
      <c r="F277" s="30"/>
      <c r="G277" s="30"/>
      <c r="H277" s="30"/>
      <c r="I277" s="30"/>
      <c r="J277" s="30"/>
      <c r="K277" s="31"/>
      <c r="L277" s="30"/>
    </row>
    <row r="278" customFormat="false" ht="14.25" hidden="false" customHeight="false" outlineLevel="0" collapsed="false">
      <c r="A278" s="25"/>
      <c r="B278" s="26"/>
      <c r="C278" s="27"/>
      <c r="D278" s="28"/>
      <c r="E278" s="29"/>
      <c r="F278" s="30"/>
      <c r="G278" s="30"/>
      <c r="H278" s="30"/>
      <c r="I278" s="30"/>
      <c r="J278" s="30"/>
      <c r="K278" s="31"/>
      <c r="L278" s="30"/>
    </row>
    <row r="279" customFormat="false" ht="14.25" hidden="false" customHeight="false" outlineLevel="0" collapsed="false">
      <c r="A279" s="37"/>
      <c r="B279" s="38"/>
      <c r="C279" s="39"/>
      <c r="D279" s="40" t="s">
        <v>35</v>
      </c>
      <c r="E279" s="41"/>
      <c r="F279" s="42" t="n">
        <f aca="false">SUM(F272:F278)</f>
        <v>250</v>
      </c>
      <c r="G279" s="42" t="n">
        <f aca="false">SUM(G272:G278)</f>
        <v>32.59</v>
      </c>
      <c r="H279" s="42" t="n">
        <f aca="false">SUM(H272:H278)</f>
        <v>20.3</v>
      </c>
      <c r="I279" s="42" t="n">
        <f aca="false">SUM(I272:I278)</f>
        <v>91.18</v>
      </c>
      <c r="J279" s="42" t="n">
        <f aca="false">SUM(J272:J278)</f>
        <v>536.6</v>
      </c>
      <c r="K279" s="43"/>
      <c r="L279" s="42" t="n">
        <f aca="false">SUM(L272:L278)</f>
        <v>0</v>
      </c>
    </row>
    <row r="280" customFormat="false" ht="13.8" hidden="false" customHeight="false" outlineLevel="0" collapsed="false">
      <c r="A280" s="44" t="n">
        <f aca="false">A272</f>
        <v>3</v>
      </c>
      <c r="B280" s="45" t="n">
        <f aca="false">B272</f>
        <v>5</v>
      </c>
      <c r="C280" s="46" t="s">
        <v>36</v>
      </c>
      <c r="D280" s="32" t="s">
        <v>37</v>
      </c>
      <c r="E280" s="83" t="s">
        <v>75</v>
      </c>
      <c r="F280" s="83" t="n">
        <v>50</v>
      </c>
      <c r="G280" s="83" t="n">
        <v>1.26</v>
      </c>
      <c r="H280" s="83" t="n">
        <v>0.07</v>
      </c>
      <c r="I280" s="83" t="n">
        <v>5.6</v>
      </c>
      <c r="J280" s="83" t="n">
        <v>30</v>
      </c>
      <c r="K280" s="31" t="n">
        <v>1001713</v>
      </c>
      <c r="L280" s="30"/>
    </row>
    <row r="281" customFormat="false" ht="13.8" hidden="false" customHeight="false" outlineLevel="0" collapsed="false">
      <c r="A281" s="25"/>
      <c r="B281" s="26"/>
      <c r="C281" s="27"/>
      <c r="D281" s="32" t="s">
        <v>38</v>
      </c>
      <c r="E281" s="83" t="s">
        <v>82</v>
      </c>
      <c r="F281" s="84" t="n">
        <v>250</v>
      </c>
      <c r="G281" s="84" t="n">
        <v>1.98</v>
      </c>
      <c r="H281" s="84" t="n">
        <v>2.74</v>
      </c>
      <c r="I281" s="84" t="n">
        <v>14.58</v>
      </c>
      <c r="J281" s="84" t="n">
        <v>90.75</v>
      </c>
      <c r="K281" s="31" t="n">
        <v>204</v>
      </c>
      <c r="L281" s="30"/>
    </row>
    <row r="282" customFormat="false" ht="13.8" hidden="false" customHeight="false" outlineLevel="0" collapsed="false">
      <c r="A282" s="25"/>
      <c r="B282" s="26"/>
      <c r="C282" s="27"/>
      <c r="D282" s="32" t="s">
        <v>40</v>
      </c>
      <c r="E282" s="49" t="s">
        <v>41</v>
      </c>
      <c r="F282" s="61" t="s">
        <v>42</v>
      </c>
      <c r="G282" s="61" t="n">
        <v>23.8</v>
      </c>
      <c r="H282" s="61" t="n">
        <v>19.52</v>
      </c>
      <c r="I282" s="61" t="n">
        <v>5.74</v>
      </c>
      <c r="J282" s="61" t="n">
        <v>203</v>
      </c>
      <c r="K282" s="31" t="n">
        <v>591</v>
      </c>
      <c r="L282" s="30"/>
    </row>
    <row r="283" customFormat="false" ht="13.8" hidden="false" customHeight="false" outlineLevel="0" collapsed="false">
      <c r="A283" s="25"/>
      <c r="B283" s="26"/>
      <c r="C283" s="27"/>
      <c r="D283" s="32" t="s">
        <v>43</v>
      </c>
      <c r="E283" s="33" t="s">
        <v>78</v>
      </c>
      <c r="F283" s="61" t="n">
        <v>200</v>
      </c>
      <c r="G283" s="61" t="n">
        <v>4.08</v>
      </c>
      <c r="H283" s="61" t="n">
        <v>6.4</v>
      </c>
      <c r="I283" s="61" t="n">
        <v>27.26</v>
      </c>
      <c r="J283" s="61" t="n">
        <v>183</v>
      </c>
      <c r="K283" s="31" t="n">
        <v>694</v>
      </c>
      <c r="L283" s="30"/>
    </row>
    <row r="284" customFormat="false" ht="13.8" hidden="false" customHeight="false" outlineLevel="0" collapsed="false">
      <c r="A284" s="25"/>
      <c r="B284" s="26"/>
      <c r="C284" s="27"/>
      <c r="D284" s="32" t="s">
        <v>45</v>
      </c>
      <c r="E284" s="49" t="s">
        <v>46</v>
      </c>
      <c r="F284" s="61" t="n">
        <v>200</v>
      </c>
      <c r="G284" s="61" t="n">
        <v>0.04</v>
      </c>
      <c r="H284" s="61" t="n">
        <v>0</v>
      </c>
      <c r="I284" s="61" t="n">
        <v>24.76</v>
      </c>
      <c r="J284" s="61" t="n">
        <v>94.2</v>
      </c>
      <c r="K284" s="31" t="n">
        <v>868</v>
      </c>
      <c r="L284" s="30"/>
    </row>
    <row r="285" customFormat="false" ht="13.8" hidden="false" customHeight="false" outlineLevel="0" collapsed="false">
      <c r="A285" s="25"/>
      <c r="B285" s="26"/>
      <c r="C285" s="27"/>
      <c r="D285" s="32" t="s">
        <v>47</v>
      </c>
      <c r="E285" s="0"/>
      <c r="F285" s="0"/>
      <c r="G285" s="0"/>
      <c r="H285" s="0"/>
      <c r="I285" s="0"/>
      <c r="J285" s="0"/>
      <c r="K285" s="31"/>
      <c r="L285" s="30"/>
    </row>
    <row r="286" customFormat="false" ht="13.8" hidden="false" customHeight="false" outlineLevel="0" collapsed="false">
      <c r="A286" s="25"/>
      <c r="B286" s="26"/>
      <c r="C286" s="27"/>
      <c r="D286" s="32" t="s">
        <v>48</v>
      </c>
      <c r="E286" s="35" t="s">
        <v>49</v>
      </c>
      <c r="F286" s="62" t="n">
        <v>60</v>
      </c>
      <c r="G286" s="63" t="n">
        <v>4.08</v>
      </c>
      <c r="H286" s="63" t="n">
        <v>0.84</v>
      </c>
      <c r="I286" s="63" t="n">
        <v>22.4</v>
      </c>
      <c r="J286" s="63" t="n">
        <v>120</v>
      </c>
      <c r="K286" s="31"/>
      <c r="L286" s="30"/>
    </row>
    <row r="287" customFormat="false" ht="14.25" hidden="false" customHeight="false" outlineLevel="0" collapsed="false">
      <c r="A287" s="25"/>
      <c r="B287" s="26"/>
      <c r="C287" s="27"/>
      <c r="D287" s="28"/>
      <c r="E287" s="29"/>
      <c r="F287" s="30"/>
      <c r="G287" s="30"/>
      <c r="H287" s="30"/>
      <c r="I287" s="30"/>
      <c r="J287" s="30"/>
      <c r="K287" s="31"/>
      <c r="L287" s="30"/>
    </row>
    <row r="288" customFormat="false" ht="14.25" hidden="false" customHeight="false" outlineLevel="0" collapsed="false">
      <c r="A288" s="25"/>
      <c r="B288" s="26"/>
      <c r="C288" s="27"/>
      <c r="D288" s="28"/>
      <c r="E288" s="29"/>
      <c r="F288" s="30"/>
      <c r="G288" s="30"/>
      <c r="H288" s="30"/>
      <c r="I288" s="30"/>
      <c r="J288" s="30"/>
      <c r="K288" s="31"/>
      <c r="L288" s="30"/>
    </row>
    <row r="289" customFormat="false" ht="14.25" hidden="false" customHeight="false" outlineLevel="0" collapsed="false">
      <c r="A289" s="37"/>
      <c r="B289" s="38"/>
      <c r="C289" s="39"/>
      <c r="D289" s="40" t="s">
        <v>35</v>
      </c>
      <c r="E289" s="41"/>
      <c r="F289" s="42" t="n">
        <f aca="false">SUM(F280:F288)</f>
        <v>760</v>
      </c>
      <c r="G289" s="42" t="n">
        <f aca="false">SUM(G280:G288)</f>
        <v>35.24</v>
      </c>
      <c r="H289" s="42" t="n">
        <f aca="false">SUM(H280:H288)</f>
        <v>29.57</v>
      </c>
      <c r="I289" s="42" t="n">
        <f aca="false">SUM(I280:I288)</f>
        <v>100.34</v>
      </c>
      <c r="J289" s="42" t="n">
        <f aca="false">SUM(J280:J288)</f>
        <v>720.95</v>
      </c>
      <c r="K289" s="43"/>
      <c r="L289" s="42" t="n">
        <f aca="false">SUM(L280:L288)</f>
        <v>0</v>
      </c>
    </row>
    <row r="290" customFormat="false" ht="15" hidden="false" customHeight="true" outlineLevel="0" collapsed="false">
      <c r="A290" s="53" t="n">
        <f aca="false">A272</f>
        <v>3</v>
      </c>
      <c r="B290" s="54" t="n">
        <f aca="false">B272</f>
        <v>5</v>
      </c>
      <c r="C290" s="55" t="s">
        <v>50</v>
      </c>
      <c r="D290" s="55"/>
      <c r="E290" s="56"/>
      <c r="F290" s="57" t="n">
        <f aca="false">F279+F289</f>
        <v>1010</v>
      </c>
      <c r="G290" s="57" t="n">
        <f aca="false">G279+G289</f>
        <v>67.83</v>
      </c>
      <c r="H290" s="57" t="n">
        <f aca="false">H279+H289</f>
        <v>49.87</v>
      </c>
      <c r="I290" s="57" t="n">
        <f aca="false">I279+I289</f>
        <v>191.52</v>
      </c>
      <c r="J290" s="57" t="n">
        <f aca="false">J279+J289</f>
        <v>1257.55</v>
      </c>
      <c r="K290" s="57"/>
      <c r="L290" s="57" t="n">
        <f aca="false">L279+L289</f>
        <v>0</v>
      </c>
    </row>
  </sheetData>
  <mergeCells count="18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7259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2024-04-27T09:42:50Z</cp:lastPrinted>
  <dcterms:modified xsi:type="dcterms:W3CDTF">2024-05-02T10:39:15Z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